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6" i="1" l="1"/>
  <c r="N152" i="1"/>
  <c r="N151" i="1"/>
  <c r="F150" i="1"/>
  <c r="X122" i="1"/>
  <c r="U122" i="1"/>
  <c r="T122" i="1"/>
  <c r="N122" i="1"/>
  <c r="X106" i="1"/>
  <c r="X123" i="1" s="1"/>
  <c r="W106" i="1"/>
  <c r="U106" i="1"/>
  <c r="U123" i="1" s="1"/>
  <c r="T106" i="1"/>
  <c r="T123" i="1" s="1"/>
  <c r="S106" i="1"/>
  <c r="S123" i="1" s="1"/>
  <c r="R106" i="1"/>
  <c r="R123" i="1" s="1"/>
  <c r="Q106" i="1"/>
  <c r="Q123" i="1" s="1"/>
  <c r="O106" i="1"/>
  <c r="O123" i="1" s="1"/>
  <c r="N106" i="1"/>
  <c r="N124" i="1" s="1"/>
  <c r="U56" i="1"/>
  <c r="T56" i="1"/>
  <c r="F154" i="1" s="1"/>
  <c r="S56" i="1"/>
  <c r="N56" i="1"/>
  <c r="N155" i="1" s="1"/>
  <c r="O48" i="1"/>
  <c r="N48" i="1"/>
  <c r="N154" i="1" s="1"/>
  <c r="R40" i="1"/>
  <c r="F152" i="1" s="1"/>
  <c r="Q40" i="1"/>
  <c r="F151" i="1" s="1"/>
  <c r="O40" i="1"/>
  <c r="N40" i="1"/>
  <c r="N153" i="1" s="1"/>
  <c r="W30" i="1"/>
  <c r="F156" i="1" s="1"/>
  <c r="N30" i="1"/>
  <c r="U25" i="1"/>
  <c r="F155" i="1" s="1"/>
  <c r="S25" i="1"/>
  <c r="F153" i="1" s="1"/>
  <c r="O25" i="1"/>
  <c r="F158" i="1" l="1"/>
  <c r="N158" i="1"/>
  <c r="W123" i="1"/>
  <c r="F157" i="1"/>
</calcChain>
</file>

<file path=xl/sharedStrings.xml><?xml version="1.0" encoding="utf-8"?>
<sst xmlns="http://schemas.openxmlformats.org/spreadsheetml/2006/main" count="851" uniqueCount="235">
  <si>
    <t>UNIVERSITAS PENDIDIKAN INDONESIA
STRUKTUR KURIKULUM DAN SEBARAN MATA KULIAH</t>
  </si>
  <si>
    <t>FAKULTAS
JURUSAN
PROGRAM STUDI
JENJANG</t>
  </si>
  <si>
    <t>: PENDIDIKAN MATEMATIKA DAN ILMU PENGETAHUAN ALAM
: PENDIDIKAN ILMU KOMPUTER
: PENDIDIKAN ILMU KOMPUTER
: S1</t>
  </si>
  <si>
    <t>1 - Mata Kuliah Umum (MKU)</t>
  </si>
  <si>
    <t>NO</t>
  </si>
  <si>
    <t>MATA KULIAH</t>
  </si>
  <si>
    <t>SKS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</si>
  <si>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</si>
  <si>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</si>
  <si>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</si>
  <si>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</si>
  <si>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</si>
  <si>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</si>
  <si>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</si>
  <si>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</si>
  <si>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</si>
  <si>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KU100</t>
  </si>
  <si>
    <t>PENDIDIKAN AGAMA ISLAM</t>
  </si>
  <si>
    <t/>
  </si>
  <si>
    <t>2.</t>
  </si>
  <si>
    <t>KU101</t>
  </si>
  <si>
    <t>PENDIDIKAN AGAMA KRISTEN PROTESTAN</t>
  </si>
  <si>
    <t>3.</t>
  </si>
  <si>
    <t>KU102</t>
  </si>
  <si>
    <t>PENDIDIKAN AGAMA KRISTEN KATOLIK</t>
  </si>
  <si>
    <t>4.</t>
  </si>
  <si>
    <t>KU103</t>
  </si>
  <si>
    <t>PENDIDIKAN AGAMA HINDU</t>
  </si>
  <si>
    <t>5.</t>
  </si>
  <si>
    <t>KU104</t>
  </si>
  <si>
    <t>PENDIDIKAN AGAMA BUDHA</t>
  </si>
  <si>
    <t>6.</t>
  </si>
  <si>
    <t>KU105</t>
  </si>
  <si>
    <t>PENDIDIKAN PANCASILA DAN KEWARGANEGARAAN</t>
  </si>
  <si>
    <t>7.</t>
  </si>
  <si>
    <t>KU106</t>
  </si>
  <si>
    <t>PENDIDIKAN BAHASA INDONESIA</t>
  </si>
  <si>
    <t>8.</t>
  </si>
  <si>
    <t>KU107</t>
  </si>
  <si>
    <t>PENDIDIKAN SOSIAL DAN BUDAYA (PSB)</t>
  </si>
  <si>
    <t>9.</t>
  </si>
  <si>
    <t>KU108</t>
  </si>
  <si>
    <t>PENDIDIKAN JASMANI DAN OLAHRAGA</t>
  </si>
  <si>
    <t>10.</t>
  </si>
  <si>
    <t>KU109</t>
  </si>
  <si>
    <t>PENDIDIKAN AGAMA KHONGHUCU</t>
  </si>
  <si>
    <t>11.</t>
  </si>
  <si>
    <t>KU300</t>
  </si>
  <si>
    <t>SEMINAR PENDIDIKAN AGAMA ISLAM</t>
  </si>
  <si>
    <t>12.</t>
  </si>
  <si>
    <t>KU301</t>
  </si>
  <si>
    <t>SEMINAR PENDIDIKAN AGAMA KRISTEN PROTESTAN</t>
  </si>
  <si>
    <t>13.</t>
  </si>
  <si>
    <t>KU302</t>
  </si>
  <si>
    <t>SEMINAR PENDIDIKAN AGAMA KATOLIK</t>
  </si>
  <si>
    <t>14.</t>
  </si>
  <si>
    <t>KU303</t>
  </si>
  <si>
    <t>SEMINAR PENDIDIKAN AGAMA HINDU</t>
  </si>
  <si>
    <t>15.</t>
  </si>
  <si>
    <t>KU304</t>
  </si>
  <si>
    <t>SEMINAR PENDIDIKAN AGAMA BUDHA</t>
  </si>
  <si>
    <t>16.</t>
  </si>
  <si>
    <t>KU309</t>
  </si>
  <si>
    <t>SEMINAR PENDIDIKAN AGAMA KHONGHUCU</t>
  </si>
  <si>
    <t>17.</t>
  </si>
  <si>
    <t>KU400</t>
  </si>
  <si>
    <t>KULIAH KERJA NYATA (KKN)</t>
  </si>
  <si>
    <t>JUMLAH SKS</t>
  </si>
  <si>
    <t>2 - Mata Kuliah Program Pengalaman Lapangan (MKPPL)</t>
  </si>
  <si>
    <t>IK590</t>
  </si>
  <si>
    <t>PROGRAM PENGALAMAN LAPANGAN (PPL)</t>
  </si>
  <si>
    <t>3 - Mata Kuliah Dasar Kependidikan (MKDK)</t>
  </si>
  <si>
    <t>KD300</t>
  </si>
  <si>
    <t>LANDASAN PENDIDIKAN</t>
  </si>
  <si>
    <t>KD301</t>
  </si>
  <si>
    <t>PSIKOLOGI PENDIDIKAN</t>
  </si>
  <si>
    <t>KD302</t>
  </si>
  <si>
    <t>BIMBINGAN DAN KONSELING</t>
  </si>
  <si>
    <t>KD303</t>
  </si>
  <si>
    <t>KURIKULUM DAN PEMBELAJARAN</t>
  </si>
  <si>
    <t>KD304</t>
  </si>
  <si>
    <t>PENGELOLAAN PENDIDIKAN</t>
  </si>
  <si>
    <t>KD305</t>
  </si>
  <si>
    <t>PENELITIAN PENDIDIKAN</t>
  </si>
  <si>
    <t>5 - Mata Kuliah Keahlian  Fakultas (MKKF)</t>
  </si>
  <si>
    <t>MA100</t>
  </si>
  <si>
    <t>MATEMATIKA DASAR</t>
  </si>
  <si>
    <t>MA101</t>
  </si>
  <si>
    <t>FISIKA UMUM</t>
  </si>
  <si>
    <t>MA102</t>
  </si>
  <si>
    <t>KIMIA UMUM</t>
  </si>
  <si>
    <t>MA103</t>
  </si>
  <si>
    <t>BIOLOGI UMUM</t>
  </si>
  <si>
    <t xml:space="preserve">6 - Mata Kuliah Keahlian Profesi (MKKP)  Jurusan/Program  Studi </t>
  </si>
  <si>
    <t>IK500</t>
  </si>
  <si>
    <t>BELAJAR DAN PEMBELAJARAN ILMU KOMPUTER</t>
  </si>
  <si>
    <t>IK501</t>
  </si>
  <si>
    <t>EVALUASI PEMBELAJARAN ILMU KOMPUTER</t>
  </si>
  <si>
    <t>IK502</t>
  </si>
  <si>
    <t>TELAAH KURIKULUM ILMU KOMPUTER DAN PERENCANAAN PEMBELAJARAN ILMU KOMPUTER</t>
  </si>
  <si>
    <t>IK503</t>
  </si>
  <si>
    <t>MEDIA PEMBELAJARAN ILMU KOMPUTER</t>
  </si>
  <si>
    <t>7 - Mata Kuliah Keahlian (MKK) Jurusan/Program  Studi</t>
  </si>
  <si>
    <t>IK300</t>
  </si>
  <si>
    <t>PENGANTAR TEKNOLOGI INFORMASI</t>
  </si>
  <si>
    <t>IK301</t>
  </si>
  <si>
    <t>KONSEP TEKNOLOGI</t>
  </si>
  <si>
    <t>IK302</t>
  </si>
  <si>
    <t>BAHASA INGGRIS</t>
  </si>
  <si>
    <t>IK310</t>
  </si>
  <si>
    <t>ALGORITMA DAN PEMROGRAMAN 1</t>
  </si>
  <si>
    <t>IK311</t>
  </si>
  <si>
    <t>ALGORITMA DAN PEMROGRAMAN 2</t>
  </si>
  <si>
    <t>IK320</t>
  </si>
  <si>
    <t>RANGKAIAN ELEKTRONIKA</t>
  </si>
  <si>
    <t>IK321</t>
  </si>
  <si>
    <t>PENGANTAR SISTEM DIGITAL</t>
  </si>
  <si>
    <t>IK330</t>
  </si>
  <si>
    <t>BASIS DATA</t>
  </si>
  <si>
    <t>IK340</t>
  </si>
  <si>
    <t>DESAIN WEB</t>
  </si>
  <si>
    <t>IK350</t>
  </si>
  <si>
    <t>KALKULUS</t>
  </si>
  <si>
    <t>IK351</t>
  </si>
  <si>
    <t>MATEMATIKA DISKRIT</t>
  </si>
  <si>
    <t>IK352</t>
  </si>
  <si>
    <t>ALJABAR LINIER DAN MATRIKS</t>
  </si>
  <si>
    <t>IK353</t>
  </si>
  <si>
    <t>STATISTIKA</t>
  </si>
  <si>
    <t>IK370</t>
  </si>
  <si>
    <t>REKAYASA PERANGKAT LUNAK</t>
  </si>
  <si>
    <t>IK380</t>
  </si>
  <si>
    <t>PENGANTAR PEMROGRAMAN VISUAL</t>
  </si>
  <si>
    <t>IK410</t>
  </si>
  <si>
    <t>STRUKTUR DATA</t>
  </si>
  <si>
    <t>IK420</t>
  </si>
  <si>
    <t>ARSITEKTUR DAN ORGANISASI KOMPUTER</t>
  </si>
  <si>
    <t>18.</t>
  </si>
  <si>
    <t>IK421</t>
  </si>
  <si>
    <t>JARINGAN KOMPUTER</t>
  </si>
  <si>
    <t>19.</t>
  </si>
  <si>
    <t>IK422</t>
  </si>
  <si>
    <t>SISTEM OPERASI</t>
  </si>
  <si>
    <t>20.</t>
  </si>
  <si>
    <t>IK429</t>
  </si>
  <si>
    <t>INTERAKSI MANUSIA DAN KOMPUTER</t>
  </si>
  <si>
    <t>IK427 awalnya</t>
  </si>
  <si>
    <t>21.</t>
  </si>
  <si>
    <t>IK450</t>
  </si>
  <si>
    <t>LOGIKA INFORMATIKA</t>
  </si>
  <si>
    <t>22.</t>
  </si>
  <si>
    <t>IK451</t>
  </si>
  <si>
    <t>METODE NUMERIK</t>
  </si>
  <si>
    <t>23.</t>
  </si>
  <si>
    <t>IK480</t>
  </si>
  <si>
    <t>PEMROGRAMAN INTERNET</t>
  </si>
  <si>
    <t>24.</t>
  </si>
  <si>
    <t>IK491</t>
  </si>
  <si>
    <t>KAPITA SELEKTA</t>
  </si>
  <si>
    <t>25.</t>
  </si>
  <si>
    <t>IK496</t>
  </si>
  <si>
    <t>SEMINAR</t>
  </si>
  <si>
    <t>IK492 awalnya</t>
  </si>
  <si>
    <t>26.</t>
  </si>
  <si>
    <t>IK494</t>
  </si>
  <si>
    <t>KEWIRAUSAHAAN</t>
  </si>
  <si>
    <t>27.</t>
  </si>
  <si>
    <t>IK495</t>
  </si>
  <si>
    <t>ETIKA PROFESI</t>
  </si>
  <si>
    <t>28.</t>
  </si>
  <si>
    <t>IK504</t>
  </si>
  <si>
    <t>METODOLOGI PENELITIAN PENDIDIKAN ILMU KOMPUTER</t>
  </si>
  <si>
    <t>29.</t>
  </si>
  <si>
    <t>IK531</t>
  </si>
  <si>
    <t>SISTEM INFORMASI MANAJEMEN PENDIDIKAN</t>
  </si>
  <si>
    <t>30.</t>
  </si>
  <si>
    <t>IK580</t>
  </si>
  <si>
    <t>E-LEARNING</t>
  </si>
  <si>
    <t>31.</t>
  </si>
  <si>
    <t>IK598</t>
  </si>
  <si>
    <t>SKRIPSI</t>
  </si>
  <si>
    <t>32.</t>
  </si>
  <si>
    <t>IK599</t>
  </si>
  <si>
    <t>UJIAN SIDANG</t>
  </si>
  <si>
    <t xml:space="preserve">A8 - MKPP Paket Pilihan Pendidik </t>
  </si>
  <si>
    <t>IK331</t>
  </si>
  <si>
    <t>SISTEM BASIS DATA</t>
  </si>
  <si>
    <t>IK441</t>
  </si>
  <si>
    <t>ANALISIS DAN DESAIN ALGORITMA</t>
  </si>
  <si>
    <t>IK433</t>
  </si>
  <si>
    <t>PENGANTAR SISTEM PENDUKUNG KEPUTUSAN</t>
  </si>
  <si>
    <t>IK442</t>
  </si>
  <si>
    <t>APLIKASI KOMPUTER GRAFIS</t>
  </si>
  <si>
    <t>IK443</t>
  </si>
  <si>
    <t>PENGAJARAN BERBASIS TIK</t>
  </si>
  <si>
    <t>IK460</t>
  </si>
  <si>
    <t>KECERDASAN BUATAN</t>
  </si>
  <si>
    <t>IK481</t>
  </si>
  <si>
    <t>PEMROGRAMAN BERORIENTASI OBJEK</t>
  </si>
  <si>
    <t>IK493</t>
  </si>
  <si>
    <t>KOMPUTER DAN MASYARAKAT</t>
  </si>
  <si>
    <t>IK521</t>
  </si>
  <si>
    <t>TEKNIK INTERFACING*</t>
  </si>
  <si>
    <t>IK553</t>
  </si>
  <si>
    <t>MIKROELEKTRONIKA*</t>
  </si>
  <si>
    <t>IK552</t>
  </si>
  <si>
    <t>RANCANGAN SISTEM DIGITAL</t>
  </si>
  <si>
    <t>IK551</t>
  </si>
  <si>
    <t>TEKNIK SIMULASI DAN PEMODELAN</t>
  </si>
  <si>
    <t>TOTAL SKS</t>
  </si>
  <si>
    <t>REKAP SEMESTER</t>
  </si>
  <si>
    <t>SEMESTER</t>
  </si>
  <si>
    <t>REKAP DISTRIBUSI</t>
  </si>
  <si>
    <t>KELOMPOK MK</t>
  </si>
  <si>
    <t>Mata Kuliah Umum</t>
  </si>
  <si>
    <t>Mata Kuliah Program Pengalaman Lapangan (MKPPL)</t>
  </si>
  <si>
    <t>Mata Kuliah Dasar Kependidikan (MKDK)</t>
  </si>
  <si>
    <t>Mata Kuliah Keahlian  Fakultas (MKKF)</t>
  </si>
  <si>
    <t xml:space="preserve">Mata Kuliah Keahlian Profesi (MKKP)  Jurusan/Program  Studi </t>
  </si>
  <si>
    <t>Mata Kuliah Keahlian (MKK) Jurusan/Program  Studi</t>
  </si>
  <si>
    <t xml:space="preserve">MKPP Paket Pilihan Pendidik </t>
  </si>
  <si>
    <t>Catatan Revisi:</t>
  </si>
  <si>
    <t>1. SKS IMK dari 3 sks menjadi 2 sks</t>
  </si>
  <si>
    <t>2. Pemindahan Mata Kuliah Wajib, yaitu Komputer dan Masyarakat serta Pengajaran Berbasis TIK</t>
  </si>
  <si>
    <t>Menjadi mata kuliah paket pilihan</t>
  </si>
  <si>
    <t>3. Distribusi SKS persemester diperbaiki</t>
  </si>
  <si>
    <t>4. Total SKS sebelum revisi 157 SKS, setelah revisi menjadi 150 SKS</t>
  </si>
  <si>
    <t>Mengetahui</t>
  </si>
  <si>
    <t>Ketua</t>
  </si>
  <si>
    <t>Ketua Departemen Pendidikan Ilmu Komputer</t>
  </si>
  <si>
    <t>Program Studi Pendidikan Ilmu Komputer</t>
  </si>
  <si>
    <t>Prof. DR. Munir, M.IT</t>
  </si>
  <si>
    <t>Jajang Kusnendar, M.T</t>
  </si>
  <si>
    <t>NIP.196603252001121001</t>
  </si>
  <si>
    <t>NIP.197506012008121001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</si>
</sst>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charset val="1"/>
      <scheme val="minor"/>
    </font>
    <font>
      <sz val="12"/>
      <color indexed="8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right" vertical="center" wrapText="1"/>
    </xf>
    <xf numFmtId="0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0" xfId="0" applyNumberFormat="1" applyFont="1" applyFill="1" applyBorder="1" applyAlignment="1" applyProtection="1">
      <alignment horizontal="right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</xf>
    <xf numFmtId="1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11" fillId="0" borderId="15" xfId="0" applyFont="1" applyBorder="1" applyAlignment="1">
      <alignment horizontal="center"/>
    </xf>
    <xf numFmtId="0" fontId="14" fillId="2" borderId="0" xfId="0" applyNumberFormat="1" applyFont="1" applyFill="1" applyBorder="1" applyAlignment="1" applyProtection="1">
      <alignment vertical="center" wrapText="1"/>
    </xf>
    <xf numFmtId="0" fontId="2" fillId="2" borderId="15" xfId="0" applyNumberFormat="1" applyFont="1" applyFill="1" applyBorder="1" applyAlignment="1" applyProtection="1">
      <alignment vertical="center" wrapText="1"/>
    </xf>
    <xf numFmtId="1" fontId="2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6"/>
  <sheetViews>
    <sheetView tabSelected="1" topLeftCell="A109" workbookViewId="0">
      <selection activeCell="AB4" sqref="AB4"/>
    </sheetView>
  </sheetViews>
  <sheetFormatPr defaultRowHeight="15" x14ac:dyDescent="0.25"/>
  <cols>
    <col min="1" max="1" width="5" customWidth="1"/>
    <col min="2" max="2" width="8.42578125" customWidth="1"/>
    <col min="3" max="3" width="4.140625" customWidth="1"/>
    <col min="4" max="4" width="0.28515625" customWidth="1"/>
    <col min="5" max="5" width="5.85546875" customWidth="1"/>
    <col min="6" max="6" width="9.7109375" customWidth="1"/>
    <col min="7" max="7" width="1" customWidth="1"/>
    <col min="8" max="8" width="0.28515625" customWidth="1"/>
    <col min="9" max="9" width="1.28515625" customWidth="1"/>
    <col min="10" max="10" width="15.28515625" customWidth="1"/>
    <col min="11" max="11" width="1" customWidth="1"/>
    <col min="12" max="12" width="6" customWidth="1"/>
    <col min="13" max="13" width="24.140625" customWidth="1"/>
    <col min="14" max="14" width="7" customWidth="1"/>
    <col min="15" max="15" width="0.85546875" customWidth="1"/>
    <col min="16" max="17" width="3.5703125" customWidth="1"/>
    <col min="18" max="18" width="4.28515625" customWidth="1"/>
    <col min="19" max="19" width="3.85546875" customWidth="1"/>
    <col min="20" max="20" width="3.7109375" customWidth="1"/>
    <col min="21" max="21" width="1" customWidth="1"/>
    <col min="22" max="22" width="3.140625" customWidth="1"/>
    <col min="23" max="23" width="2.42578125" customWidth="1"/>
    <col min="24" max="24" width="4.28515625" customWidth="1"/>
    <col min="25" max="25" width="1.7109375" customWidth="1"/>
    <col min="257" max="257" width="5" customWidth="1"/>
    <col min="258" max="258" width="8.42578125" customWidth="1"/>
    <col min="259" max="259" width="4.140625" customWidth="1"/>
    <col min="260" max="260" width="0.28515625" customWidth="1"/>
    <col min="261" max="261" width="5.85546875" customWidth="1"/>
    <col min="262" max="262" width="9.7109375" customWidth="1"/>
    <col min="263" max="263" width="1" customWidth="1"/>
    <col min="264" max="264" width="0.28515625" customWidth="1"/>
    <col min="265" max="265" width="1.28515625" customWidth="1"/>
    <col min="266" max="266" width="15.28515625" customWidth="1"/>
    <col min="267" max="267" width="1" customWidth="1"/>
    <col min="268" max="268" width="6" customWidth="1"/>
    <col min="269" max="269" width="24.140625" customWidth="1"/>
    <col min="270" max="270" width="7" customWidth="1"/>
    <col min="271" max="271" width="0.85546875" customWidth="1"/>
    <col min="272" max="273" width="3.5703125" customWidth="1"/>
    <col min="274" max="274" width="4.28515625" customWidth="1"/>
    <col min="275" max="275" width="3.85546875" customWidth="1"/>
    <col min="276" max="276" width="3.7109375" customWidth="1"/>
    <col min="277" max="277" width="1" customWidth="1"/>
    <col min="278" max="278" width="3.140625" customWidth="1"/>
    <col min="279" max="279" width="2.42578125" customWidth="1"/>
    <col min="280" max="280" width="4.28515625" customWidth="1"/>
    <col min="281" max="281" width="1.7109375" customWidth="1"/>
    <col min="513" max="513" width="5" customWidth="1"/>
    <col min="514" max="514" width="8.42578125" customWidth="1"/>
    <col min="515" max="515" width="4.140625" customWidth="1"/>
    <col min="516" max="516" width="0.28515625" customWidth="1"/>
    <col min="517" max="517" width="5.85546875" customWidth="1"/>
    <col min="518" max="518" width="9.7109375" customWidth="1"/>
    <col min="519" max="519" width="1" customWidth="1"/>
    <col min="520" max="520" width="0.28515625" customWidth="1"/>
    <col min="521" max="521" width="1.28515625" customWidth="1"/>
    <col min="522" max="522" width="15.28515625" customWidth="1"/>
    <col min="523" max="523" width="1" customWidth="1"/>
    <col min="524" max="524" width="6" customWidth="1"/>
    <col min="525" max="525" width="24.140625" customWidth="1"/>
    <col min="526" max="526" width="7" customWidth="1"/>
    <col min="527" max="527" width="0.85546875" customWidth="1"/>
    <col min="528" max="529" width="3.5703125" customWidth="1"/>
    <col min="530" max="530" width="4.28515625" customWidth="1"/>
    <col min="531" max="531" width="3.85546875" customWidth="1"/>
    <col min="532" max="532" width="3.7109375" customWidth="1"/>
    <col min="533" max="533" width="1" customWidth="1"/>
    <col min="534" max="534" width="3.140625" customWidth="1"/>
    <col min="535" max="535" width="2.42578125" customWidth="1"/>
    <col min="536" max="536" width="4.28515625" customWidth="1"/>
    <col min="537" max="537" width="1.7109375" customWidth="1"/>
    <col min="769" max="769" width="5" customWidth="1"/>
    <col min="770" max="770" width="8.42578125" customWidth="1"/>
    <col min="771" max="771" width="4.140625" customWidth="1"/>
    <col min="772" max="772" width="0.28515625" customWidth="1"/>
    <col min="773" max="773" width="5.85546875" customWidth="1"/>
    <col min="774" max="774" width="9.7109375" customWidth="1"/>
    <col min="775" max="775" width="1" customWidth="1"/>
    <col min="776" max="776" width="0.28515625" customWidth="1"/>
    <col min="777" max="777" width="1.28515625" customWidth="1"/>
    <col min="778" max="778" width="15.28515625" customWidth="1"/>
    <col min="779" max="779" width="1" customWidth="1"/>
    <col min="780" max="780" width="6" customWidth="1"/>
    <col min="781" max="781" width="24.140625" customWidth="1"/>
    <col min="782" max="782" width="7" customWidth="1"/>
    <col min="783" max="783" width="0.85546875" customWidth="1"/>
    <col min="784" max="785" width="3.5703125" customWidth="1"/>
    <col min="786" max="786" width="4.28515625" customWidth="1"/>
    <col min="787" max="787" width="3.85546875" customWidth="1"/>
    <col min="788" max="788" width="3.7109375" customWidth="1"/>
    <col min="789" max="789" width="1" customWidth="1"/>
    <col min="790" max="790" width="3.140625" customWidth="1"/>
    <col min="791" max="791" width="2.42578125" customWidth="1"/>
    <col min="792" max="792" width="4.28515625" customWidth="1"/>
    <col min="793" max="793" width="1.7109375" customWidth="1"/>
    <col min="1025" max="1025" width="5" customWidth="1"/>
    <col min="1026" max="1026" width="8.42578125" customWidth="1"/>
    <col min="1027" max="1027" width="4.140625" customWidth="1"/>
    <col min="1028" max="1028" width="0.28515625" customWidth="1"/>
    <col min="1029" max="1029" width="5.85546875" customWidth="1"/>
    <col min="1030" max="1030" width="9.7109375" customWidth="1"/>
    <col min="1031" max="1031" width="1" customWidth="1"/>
    <col min="1032" max="1032" width="0.28515625" customWidth="1"/>
    <col min="1033" max="1033" width="1.28515625" customWidth="1"/>
    <col min="1034" max="1034" width="15.28515625" customWidth="1"/>
    <col min="1035" max="1035" width="1" customWidth="1"/>
    <col min="1036" max="1036" width="6" customWidth="1"/>
    <col min="1037" max="1037" width="24.140625" customWidth="1"/>
    <col min="1038" max="1038" width="7" customWidth="1"/>
    <col min="1039" max="1039" width="0.85546875" customWidth="1"/>
    <col min="1040" max="1041" width="3.5703125" customWidth="1"/>
    <col min="1042" max="1042" width="4.28515625" customWidth="1"/>
    <col min="1043" max="1043" width="3.85546875" customWidth="1"/>
    <col min="1044" max="1044" width="3.7109375" customWidth="1"/>
    <col min="1045" max="1045" width="1" customWidth="1"/>
    <col min="1046" max="1046" width="3.140625" customWidth="1"/>
    <col min="1047" max="1047" width="2.42578125" customWidth="1"/>
    <col min="1048" max="1048" width="4.28515625" customWidth="1"/>
    <col min="1049" max="1049" width="1.7109375" customWidth="1"/>
    <col min="1281" max="1281" width="5" customWidth="1"/>
    <col min="1282" max="1282" width="8.42578125" customWidth="1"/>
    <col min="1283" max="1283" width="4.140625" customWidth="1"/>
    <col min="1284" max="1284" width="0.28515625" customWidth="1"/>
    <col min="1285" max="1285" width="5.85546875" customWidth="1"/>
    <col min="1286" max="1286" width="9.7109375" customWidth="1"/>
    <col min="1287" max="1287" width="1" customWidth="1"/>
    <col min="1288" max="1288" width="0.28515625" customWidth="1"/>
    <col min="1289" max="1289" width="1.28515625" customWidth="1"/>
    <col min="1290" max="1290" width="15.28515625" customWidth="1"/>
    <col min="1291" max="1291" width="1" customWidth="1"/>
    <col min="1292" max="1292" width="6" customWidth="1"/>
    <col min="1293" max="1293" width="24.140625" customWidth="1"/>
    <col min="1294" max="1294" width="7" customWidth="1"/>
    <col min="1295" max="1295" width="0.85546875" customWidth="1"/>
    <col min="1296" max="1297" width="3.5703125" customWidth="1"/>
    <col min="1298" max="1298" width="4.28515625" customWidth="1"/>
    <col min="1299" max="1299" width="3.85546875" customWidth="1"/>
    <col min="1300" max="1300" width="3.7109375" customWidth="1"/>
    <col min="1301" max="1301" width="1" customWidth="1"/>
    <col min="1302" max="1302" width="3.140625" customWidth="1"/>
    <col min="1303" max="1303" width="2.42578125" customWidth="1"/>
    <col min="1304" max="1304" width="4.28515625" customWidth="1"/>
    <col min="1305" max="1305" width="1.7109375" customWidth="1"/>
    <col min="1537" max="1537" width="5" customWidth="1"/>
    <col min="1538" max="1538" width="8.42578125" customWidth="1"/>
    <col min="1539" max="1539" width="4.140625" customWidth="1"/>
    <col min="1540" max="1540" width="0.28515625" customWidth="1"/>
    <col min="1541" max="1541" width="5.85546875" customWidth="1"/>
    <col min="1542" max="1542" width="9.7109375" customWidth="1"/>
    <col min="1543" max="1543" width="1" customWidth="1"/>
    <col min="1544" max="1544" width="0.28515625" customWidth="1"/>
    <col min="1545" max="1545" width="1.28515625" customWidth="1"/>
    <col min="1546" max="1546" width="15.28515625" customWidth="1"/>
    <col min="1547" max="1547" width="1" customWidth="1"/>
    <col min="1548" max="1548" width="6" customWidth="1"/>
    <col min="1549" max="1549" width="24.140625" customWidth="1"/>
    <col min="1550" max="1550" width="7" customWidth="1"/>
    <col min="1551" max="1551" width="0.85546875" customWidth="1"/>
    <col min="1552" max="1553" width="3.5703125" customWidth="1"/>
    <col min="1554" max="1554" width="4.28515625" customWidth="1"/>
    <col min="1555" max="1555" width="3.85546875" customWidth="1"/>
    <col min="1556" max="1556" width="3.7109375" customWidth="1"/>
    <col min="1557" max="1557" width="1" customWidth="1"/>
    <col min="1558" max="1558" width="3.140625" customWidth="1"/>
    <col min="1559" max="1559" width="2.42578125" customWidth="1"/>
    <col min="1560" max="1560" width="4.28515625" customWidth="1"/>
    <col min="1561" max="1561" width="1.7109375" customWidth="1"/>
    <col min="1793" max="1793" width="5" customWidth="1"/>
    <col min="1794" max="1794" width="8.42578125" customWidth="1"/>
    <col min="1795" max="1795" width="4.140625" customWidth="1"/>
    <col min="1796" max="1796" width="0.28515625" customWidth="1"/>
    <col min="1797" max="1797" width="5.85546875" customWidth="1"/>
    <col min="1798" max="1798" width="9.7109375" customWidth="1"/>
    <col min="1799" max="1799" width="1" customWidth="1"/>
    <col min="1800" max="1800" width="0.28515625" customWidth="1"/>
    <col min="1801" max="1801" width="1.28515625" customWidth="1"/>
    <col min="1802" max="1802" width="15.28515625" customWidth="1"/>
    <col min="1803" max="1803" width="1" customWidth="1"/>
    <col min="1804" max="1804" width="6" customWidth="1"/>
    <col min="1805" max="1805" width="24.140625" customWidth="1"/>
    <col min="1806" max="1806" width="7" customWidth="1"/>
    <col min="1807" max="1807" width="0.85546875" customWidth="1"/>
    <col min="1808" max="1809" width="3.5703125" customWidth="1"/>
    <col min="1810" max="1810" width="4.28515625" customWidth="1"/>
    <col min="1811" max="1811" width="3.85546875" customWidth="1"/>
    <col min="1812" max="1812" width="3.7109375" customWidth="1"/>
    <col min="1813" max="1813" width="1" customWidth="1"/>
    <col min="1814" max="1814" width="3.140625" customWidth="1"/>
    <col min="1815" max="1815" width="2.42578125" customWidth="1"/>
    <col min="1816" max="1816" width="4.28515625" customWidth="1"/>
    <col min="1817" max="1817" width="1.7109375" customWidth="1"/>
    <col min="2049" max="2049" width="5" customWidth="1"/>
    <col min="2050" max="2050" width="8.42578125" customWidth="1"/>
    <col min="2051" max="2051" width="4.140625" customWidth="1"/>
    <col min="2052" max="2052" width="0.28515625" customWidth="1"/>
    <col min="2053" max="2053" width="5.85546875" customWidth="1"/>
    <col min="2054" max="2054" width="9.7109375" customWidth="1"/>
    <col min="2055" max="2055" width="1" customWidth="1"/>
    <col min="2056" max="2056" width="0.28515625" customWidth="1"/>
    <col min="2057" max="2057" width="1.28515625" customWidth="1"/>
    <col min="2058" max="2058" width="15.28515625" customWidth="1"/>
    <col min="2059" max="2059" width="1" customWidth="1"/>
    <col min="2060" max="2060" width="6" customWidth="1"/>
    <col min="2061" max="2061" width="24.140625" customWidth="1"/>
    <col min="2062" max="2062" width="7" customWidth="1"/>
    <col min="2063" max="2063" width="0.85546875" customWidth="1"/>
    <col min="2064" max="2065" width="3.5703125" customWidth="1"/>
    <col min="2066" max="2066" width="4.28515625" customWidth="1"/>
    <col min="2067" max="2067" width="3.85546875" customWidth="1"/>
    <col min="2068" max="2068" width="3.7109375" customWidth="1"/>
    <col min="2069" max="2069" width="1" customWidth="1"/>
    <col min="2070" max="2070" width="3.140625" customWidth="1"/>
    <col min="2071" max="2071" width="2.42578125" customWidth="1"/>
    <col min="2072" max="2072" width="4.28515625" customWidth="1"/>
    <col min="2073" max="2073" width="1.7109375" customWidth="1"/>
    <col min="2305" max="2305" width="5" customWidth="1"/>
    <col min="2306" max="2306" width="8.42578125" customWidth="1"/>
    <col min="2307" max="2307" width="4.140625" customWidth="1"/>
    <col min="2308" max="2308" width="0.28515625" customWidth="1"/>
    <col min="2309" max="2309" width="5.85546875" customWidth="1"/>
    <col min="2310" max="2310" width="9.7109375" customWidth="1"/>
    <col min="2311" max="2311" width="1" customWidth="1"/>
    <col min="2312" max="2312" width="0.28515625" customWidth="1"/>
    <col min="2313" max="2313" width="1.28515625" customWidth="1"/>
    <col min="2314" max="2314" width="15.28515625" customWidth="1"/>
    <col min="2315" max="2315" width="1" customWidth="1"/>
    <col min="2316" max="2316" width="6" customWidth="1"/>
    <col min="2317" max="2317" width="24.140625" customWidth="1"/>
    <col min="2318" max="2318" width="7" customWidth="1"/>
    <col min="2319" max="2319" width="0.85546875" customWidth="1"/>
    <col min="2320" max="2321" width="3.5703125" customWidth="1"/>
    <col min="2322" max="2322" width="4.28515625" customWidth="1"/>
    <col min="2323" max="2323" width="3.85546875" customWidth="1"/>
    <col min="2324" max="2324" width="3.7109375" customWidth="1"/>
    <col min="2325" max="2325" width="1" customWidth="1"/>
    <col min="2326" max="2326" width="3.140625" customWidth="1"/>
    <col min="2327" max="2327" width="2.42578125" customWidth="1"/>
    <col min="2328" max="2328" width="4.28515625" customWidth="1"/>
    <col min="2329" max="2329" width="1.7109375" customWidth="1"/>
    <col min="2561" max="2561" width="5" customWidth="1"/>
    <col min="2562" max="2562" width="8.42578125" customWidth="1"/>
    <col min="2563" max="2563" width="4.140625" customWidth="1"/>
    <col min="2564" max="2564" width="0.28515625" customWidth="1"/>
    <col min="2565" max="2565" width="5.85546875" customWidth="1"/>
    <col min="2566" max="2566" width="9.7109375" customWidth="1"/>
    <col min="2567" max="2567" width="1" customWidth="1"/>
    <col min="2568" max="2568" width="0.28515625" customWidth="1"/>
    <col min="2569" max="2569" width="1.28515625" customWidth="1"/>
    <col min="2570" max="2570" width="15.28515625" customWidth="1"/>
    <col min="2571" max="2571" width="1" customWidth="1"/>
    <col min="2572" max="2572" width="6" customWidth="1"/>
    <col min="2573" max="2573" width="24.140625" customWidth="1"/>
    <col min="2574" max="2574" width="7" customWidth="1"/>
    <col min="2575" max="2575" width="0.85546875" customWidth="1"/>
    <col min="2576" max="2577" width="3.5703125" customWidth="1"/>
    <col min="2578" max="2578" width="4.28515625" customWidth="1"/>
    <col min="2579" max="2579" width="3.85546875" customWidth="1"/>
    <col min="2580" max="2580" width="3.7109375" customWidth="1"/>
    <col min="2581" max="2581" width="1" customWidth="1"/>
    <col min="2582" max="2582" width="3.140625" customWidth="1"/>
    <col min="2583" max="2583" width="2.42578125" customWidth="1"/>
    <col min="2584" max="2584" width="4.28515625" customWidth="1"/>
    <col min="2585" max="2585" width="1.7109375" customWidth="1"/>
    <col min="2817" max="2817" width="5" customWidth="1"/>
    <col min="2818" max="2818" width="8.42578125" customWidth="1"/>
    <col min="2819" max="2819" width="4.140625" customWidth="1"/>
    <col min="2820" max="2820" width="0.28515625" customWidth="1"/>
    <col min="2821" max="2821" width="5.85546875" customWidth="1"/>
    <col min="2822" max="2822" width="9.7109375" customWidth="1"/>
    <col min="2823" max="2823" width="1" customWidth="1"/>
    <col min="2824" max="2824" width="0.28515625" customWidth="1"/>
    <col min="2825" max="2825" width="1.28515625" customWidth="1"/>
    <col min="2826" max="2826" width="15.28515625" customWidth="1"/>
    <col min="2827" max="2827" width="1" customWidth="1"/>
    <col min="2828" max="2828" width="6" customWidth="1"/>
    <col min="2829" max="2829" width="24.140625" customWidth="1"/>
    <col min="2830" max="2830" width="7" customWidth="1"/>
    <col min="2831" max="2831" width="0.85546875" customWidth="1"/>
    <col min="2832" max="2833" width="3.5703125" customWidth="1"/>
    <col min="2834" max="2834" width="4.28515625" customWidth="1"/>
    <col min="2835" max="2835" width="3.85546875" customWidth="1"/>
    <col min="2836" max="2836" width="3.7109375" customWidth="1"/>
    <col min="2837" max="2837" width="1" customWidth="1"/>
    <col min="2838" max="2838" width="3.140625" customWidth="1"/>
    <col min="2839" max="2839" width="2.42578125" customWidth="1"/>
    <col min="2840" max="2840" width="4.28515625" customWidth="1"/>
    <col min="2841" max="2841" width="1.7109375" customWidth="1"/>
    <col min="3073" max="3073" width="5" customWidth="1"/>
    <col min="3074" max="3074" width="8.42578125" customWidth="1"/>
    <col min="3075" max="3075" width="4.140625" customWidth="1"/>
    <col min="3076" max="3076" width="0.28515625" customWidth="1"/>
    <col min="3077" max="3077" width="5.85546875" customWidth="1"/>
    <col min="3078" max="3078" width="9.7109375" customWidth="1"/>
    <col min="3079" max="3079" width="1" customWidth="1"/>
    <col min="3080" max="3080" width="0.28515625" customWidth="1"/>
    <col min="3081" max="3081" width="1.28515625" customWidth="1"/>
    <col min="3082" max="3082" width="15.28515625" customWidth="1"/>
    <col min="3083" max="3083" width="1" customWidth="1"/>
    <col min="3084" max="3084" width="6" customWidth="1"/>
    <col min="3085" max="3085" width="24.140625" customWidth="1"/>
    <col min="3086" max="3086" width="7" customWidth="1"/>
    <col min="3087" max="3087" width="0.85546875" customWidth="1"/>
    <col min="3088" max="3089" width="3.5703125" customWidth="1"/>
    <col min="3090" max="3090" width="4.28515625" customWidth="1"/>
    <col min="3091" max="3091" width="3.85546875" customWidth="1"/>
    <col min="3092" max="3092" width="3.7109375" customWidth="1"/>
    <col min="3093" max="3093" width="1" customWidth="1"/>
    <col min="3094" max="3094" width="3.140625" customWidth="1"/>
    <col min="3095" max="3095" width="2.42578125" customWidth="1"/>
    <col min="3096" max="3096" width="4.28515625" customWidth="1"/>
    <col min="3097" max="3097" width="1.7109375" customWidth="1"/>
    <col min="3329" max="3329" width="5" customWidth="1"/>
    <col min="3330" max="3330" width="8.42578125" customWidth="1"/>
    <col min="3331" max="3331" width="4.140625" customWidth="1"/>
    <col min="3332" max="3332" width="0.28515625" customWidth="1"/>
    <col min="3333" max="3333" width="5.85546875" customWidth="1"/>
    <col min="3334" max="3334" width="9.7109375" customWidth="1"/>
    <col min="3335" max="3335" width="1" customWidth="1"/>
    <col min="3336" max="3336" width="0.28515625" customWidth="1"/>
    <col min="3337" max="3337" width="1.28515625" customWidth="1"/>
    <col min="3338" max="3338" width="15.28515625" customWidth="1"/>
    <col min="3339" max="3339" width="1" customWidth="1"/>
    <col min="3340" max="3340" width="6" customWidth="1"/>
    <col min="3341" max="3341" width="24.140625" customWidth="1"/>
    <col min="3342" max="3342" width="7" customWidth="1"/>
    <col min="3343" max="3343" width="0.85546875" customWidth="1"/>
    <col min="3344" max="3345" width="3.5703125" customWidth="1"/>
    <col min="3346" max="3346" width="4.28515625" customWidth="1"/>
    <col min="3347" max="3347" width="3.85546875" customWidth="1"/>
    <col min="3348" max="3348" width="3.7109375" customWidth="1"/>
    <col min="3349" max="3349" width="1" customWidth="1"/>
    <col min="3350" max="3350" width="3.140625" customWidth="1"/>
    <col min="3351" max="3351" width="2.42578125" customWidth="1"/>
    <col min="3352" max="3352" width="4.28515625" customWidth="1"/>
    <col min="3353" max="3353" width="1.7109375" customWidth="1"/>
    <col min="3585" max="3585" width="5" customWidth="1"/>
    <col min="3586" max="3586" width="8.42578125" customWidth="1"/>
    <col min="3587" max="3587" width="4.140625" customWidth="1"/>
    <col min="3588" max="3588" width="0.28515625" customWidth="1"/>
    <col min="3589" max="3589" width="5.85546875" customWidth="1"/>
    <col min="3590" max="3590" width="9.7109375" customWidth="1"/>
    <col min="3591" max="3591" width="1" customWidth="1"/>
    <col min="3592" max="3592" width="0.28515625" customWidth="1"/>
    <col min="3593" max="3593" width="1.28515625" customWidth="1"/>
    <col min="3594" max="3594" width="15.28515625" customWidth="1"/>
    <col min="3595" max="3595" width="1" customWidth="1"/>
    <col min="3596" max="3596" width="6" customWidth="1"/>
    <col min="3597" max="3597" width="24.140625" customWidth="1"/>
    <col min="3598" max="3598" width="7" customWidth="1"/>
    <col min="3599" max="3599" width="0.85546875" customWidth="1"/>
    <col min="3600" max="3601" width="3.5703125" customWidth="1"/>
    <col min="3602" max="3602" width="4.28515625" customWidth="1"/>
    <col min="3603" max="3603" width="3.85546875" customWidth="1"/>
    <col min="3604" max="3604" width="3.7109375" customWidth="1"/>
    <col min="3605" max="3605" width="1" customWidth="1"/>
    <col min="3606" max="3606" width="3.140625" customWidth="1"/>
    <col min="3607" max="3607" width="2.42578125" customWidth="1"/>
    <col min="3608" max="3608" width="4.28515625" customWidth="1"/>
    <col min="3609" max="3609" width="1.7109375" customWidth="1"/>
    <col min="3841" max="3841" width="5" customWidth="1"/>
    <col min="3842" max="3842" width="8.42578125" customWidth="1"/>
    <col min="3843" max="3843" width="4.140625" customWidth="1"/>
    <col min="3844" max="3844" width="0.28515625" customWidth="1"/>
    <col min="3845" max="3845" width="5.85546875" customWidth="1"/>
    <col min="3846" max="3846" width="9.7109375" customWidth="1"/>
    <col min="3847" max="3847" width="1" customWidth="1"/>
    <col min="3848" max="3848" width="0.28515625" customWidth="1"/>
    <col min="3849" max="3849" width="1.28515625" customWidth="1"/>
    <col min="3850" max="3850" width="15.28515625" customWidth="1"/>
    <col min="3851" max="3851" width="1" customWidth="1"/>
    <col min="3852" max="3852" width="6" customWidth="1"/>
    <col min="3853" max="3853" width="24.140625" customWidth="1"/>
    <col min="3854" max="3854" width="7" customWidth="1"/>
    <col min="3855" max="3855" width="0.85546875" customWidth="1"/>
    <col min="3856" max="3857" width="3.5703125" customWidth="1"/>
    <col min="3858" max="3858" width="4.28515625" customWidth="1"/>
    <col min="3859" max="3859" width="3.85546875" customWidth="1"/>
    <col min="3860" max="3860" width="3.7109375" customWidth="1"/>
    <col min="3861" max="3861" width="1" customWidth="1"/>
    <col min="3862" max="3862" width="3.140625" customWidth="1"/>
    <col min="3863" max="3863" width="2.42578125" customWidth="1"/>
    <col min="3864" max="3864" width="4.28515625" customWidth="1"/>
    <col min="3865" max="3865" width="1.7109375" customWidth="1"/>
    <col min="4097" max="4097" width="5" customWidth="1"/>
    <col min="4098" max="4098" width="8.42578125" customWidth="1"/>
    <col min="4099" max="4099" width="4.140625" customWidth="1"/>
    <col min="4100" max="4100" width="0.28515625" customWidth="1"/>
    <col min="4101" max="4101" width="5.85546875" customWidth="1"/>
    <col min="4102" max="4102" width="9.7109375" customWidth="1"/>
    <col min="4103" max="4103" width="1" customWidth="1"/>
    <col min="4104" max="4104" width="0.28515625" customWidth="1"/>
    <col min="4105" max="4105" width="1.28515625" customWidth="1"/>
    <col min="4106" max="4106" width="15.28515625" customWidth="1"/>
    <col min="4107" max="4107" width="1" customWidth="1"/>
    <col min="4108" max="4108" width="6" customWidth="1"/>
    <col min="4109" max="4109" width="24.140625" customWidth="1"/>
    <col min="4110" max="4110" width="7" customWidth="1"/>
    <col min="4111" max="4111" width="0.85546875" customWidth="1"/>
    <col min="4112" max="4113" width="3.5703125" customWidth="1"/>
    <col min="4114" max="4114" width="4.28515625" customWidth="1"/>
    <col min="4115" max="4115" width="3.85546875" customWidth="1"/>
    <col min="4116" max="4116" width="3.7109375" customWidth="1"/>
    <col min="4117" max="4117" width="1" customWidth="1"/>
    <col min="4118" max="4118" width="3.140625" customWidth="1"/>
    <col min="4119" max="4119" width="2.42578125" customWidth="1"/>
    <col min="4120" max="4120" width="4.28515625" customWidth="1"/>
    <col min="4121" max="4121" width="1.7109375" customWidth="1"/>
    <col min="4353" max="4353" width="5" customWidth="1"/>
    <col min="4354" max="4354" width="8.42578125" customWidth="1"/>
    <col min="4355" max="4355" width="4.140625" customWidth="1"/>
    <col min="4356" max="4356" width="0.28515625" customWidth="1"/>
    <col min="4357" max="4357" width="5.85546875" customWidth="1"/>
    <col min="4358" max="4358" width="9.7109375" customWidth="1"/>
    <col min="4359" max="4359" width="1" customWidth="1"/>
    <col min="4360" max="4360" width="0.28515625" customWidth="1"/>
    <col min="4361" max="4361" width="1.28515625" customWidth="1"/>
    <col min="4362" max="4362" width="15.28515625" customWidth="1"/>
    <col min="4363" max="4363" width="1" customWidth="1"/>
    <col min="4364" max="4364" width="6" customWidth="1"/>
    <col min="4365" max="4365" width="24.140625" customWidth="1"/>
    <col min="4366" max="4366" width="7" customWidth="1"/>
    <col min="4367" max="4367" width="0.85546875" customWidth="1"/>
    <col min="4368" max="4369" width="3.5703125" customWidth="1"/>
    <col min="4370" max="4370" width="4.28515625" customWidth="1"/>
    <col min="4371" max="4371" width="3.85546875" customWidth="1"/>
    <col min="4372" max="4372" width="3.7109375" customWidth="1"/>
    <col min="4373" max="4373" width="1" customWidth="1"/>
    <col min="4374" max="4374" width="3.140625" customWidth="1"/>
    <col min="4375" max="4375" width="2.42578125" customWidth="1"/>
    <col min="4376" max="4376" width="4.28515625" customWidth="1"/>
    <col min="4377" max="4377" width="1.7109375" customWidth="1"/>
    <col min="4609" max="4609" width="5" customWidth="1"/>
    <col min="4610" max="4610" width="8.42578125" customWidth="1"/>
    <col min="4611" max="4611" width="4.140625" customWidth="1"/>
    <col min="4612" max="4612" width="0.28515625" customWidth="1"/>
    <col min="4613" max="4613" width="5.85546875" customWidth="1"/>
    <col min="4614" max="4614" width="9.7109375" customWidth="1"/>
    <col min="4615" max="4615" width="1" customWidth="1"/>
    <col min="4616" max="4616" width="0.28515625" customWidth="1"/>
    <col min="4617" max="4617" width="1.28515625" customWidth="1"/>
    <col min="4618" max="4618" width="15.28515625" customWidth="1"/>
    <col min="4619" max="4619" width="1" customWidth="1"/>
    <col min="4620" max="4620" width="6" customWidth="1"/>
    <col min="4621" max="4621" width="24.140625" customWidth="1"/>
    <col min="4622" max="4622" width="7" customWidth="1"/>
    <col min="4623" max="4623" width="0.85546875" customWidth="1"/>
    <col min="4624" max="4625" width="3.5703125" customWidth="1"/>
    <col min="4626" max="4626" width="4.28515625" customWidth="1"/>
    <col min="4627" max="4627" width="3.85546875" customWidth="1"/>
    <col min="4628" max="4628" width="3.7109375" customWidth="1"/>
    <col min="4629" max="4629" width="1" customWidth="1"/>
    <col min="4630" max="4630" width="3.140625" customWidth="1"/>
    <col min="4631" max="4631" width="2.42578125" customWidth="1"/>
    <col min="4632" max="4632" width="4.28515625" customWidth="1"/>
    <col min="4633" max="4633" width="1.7109375" customWidth="1"/>
    <col min="4865" max="4865" width="5" customWidth="1"/>
    <col min="4866" max="4866" width="8.42578125" customWidth="1"/>
    <col min="4867" max="4867" width="4.140625" customWidth="1"/>
    <col min="4868" max="4868" width="0.28515625" customWidth="1"/>
    <col min="4869" max="4869" width="5.85546875" customWidth="1"/>
    <col min="4870" max="4870" width="9.7109375" customWidth="1"/>
    <col min="4871" max="4871" width="1" customWidth="1"/>
    <col min="4872" max="4872" width="0.28515625" customWidth="1"/>
    <col min="4873" max="4873" width="1.28515625" customWidth="1"/>
    <col min="4874" max="4874" width="15.28515625" customWidth="1"/>
    <col min="4875" max="4875" width="1" customWidth="1"/>
    <col min="4876" max="4876" width="6" customWidth="1"/>
    <col min="4877" max="4877" width="24.140625" customWidth="1"/>
    <col min="4878" max="4878" width="7" customWidth="1"/>
    <col min="4879" max="4879" width="0.85546875" customWidth="1"/>
    <col min="4880" max="4881" width="3.5703125" customWidth="1"/>
    <col min="4882" max="4882" width="4.28515625" customWidth="1"/>
    <col min="4883" max="4883" width="3.85546875" customWidth="1"/>
    <col min="4884" max="4884" width="3.7109375" customWidth="1"/>
    <col min="4885" max="4885" width="1" customWidth="1"/>
    <col min="4886" max="4886" width="3.140625" customWidth="1"/>
    <col min="4887" max="4887" width="2.42578125" customWidth="1"/>
    <col min="4888" max="4888" width="4.28515625" customWidth="1"/>
    <col min="4889" max="4889" width="1.7109375" customWidth="1"/>
    <col min="5121" max="5121" width="5" customWidth="1"/>
    <col min="5122" max="5122" width="8.42578125" customWidth="1"/>
    <col min="5123" max="5123" width="4.140625" customWidth="1"/>
    <col min="5124" max="5124" width="0.28515625" customWidth="1"/>
    <col min="5125" max="5125" width="5.85546875" customWidth="1"/>
    <col min="5126" max="5126" width="9.7109375" customWidth="1"/>
    <col min="5127" max="5127" width="1" customWidth="1"/>
    <col min="5128" max="5128" width="0.28515625" customWidth="1"/>
    <col min="5129" max="5129" width="1.28515625" customWidth="1"/>
    <col min="5130" max="5130" width="15.28515625" customWidth="1"/>
    <col min="5131" max="5131" width="1" customWidth="1"/>
    <col min="5132" max="5132" width="6" customWidth="1"/>
    <col min="5133" max="5133" width="24.140625" customWidth="1"/>
    <col min="5134" max="5134" width="7" customWidth="1"/>
    <col min="5135" max="5135" width="0.85546875" customWidth="1"/>
    <col min="5136" max="5137" width="3.5703125" customWidth="1"/>
    <col min="5138" max="5138" width="4.28515625" customWidth="1"/>
    <col min="5139" max="5139" width="3.85546875" customWidth="1"/>
    <col min="5140" max="5140" width="3.7109375" customWidth="1"/>
    <col min="5141" max="5141" width="1" customWidth="1"/>
    <col min="5142" max="5142" width="3.140625" customWidth="1"/>
    <col min="5143" max="5143" width="2.42578125" customWidth="1"/>
    <col min="5144" max="5144" width="4.28515625" customWidth="1"/>
    <col min="5145" max="5145" width="1.7109375" customWidth="1"/>
    <col min="5377" max="5377" width="5" customWidth="1"/>
    <col min="5378" max="5378" width="8.42578125" customWidth="1"/>
    <col min="5379" max="5379" width="4.140625" customWidth="1"/>
    <col min="5380" max="5380" width="0.28515625" customWidth="1"/>
    <col min="5381" max="5381" width="5.85546875" customWidth="1"/>
    <col min="5382" max="5382" width="9.7109375" customWidth="1"/>
    <col min="5383" max="5383" width="1" customWidth="1"/>
    <col min="5384" max="5384" width="0.28515625" customWidth="1"/>
    <col min="5385" max="5385" width="1.28515625" customWidth="1"/>
    <col min="5386" max="5386" width="15.28515625" customWidth="1"/>
    <col min="5387" max="5387" width="1" customWidth="1"/>
    <col min="5388" max="5388" width="6" customWidth="1"/>
    <col min="5389" max="5389" width="24.140625" customWidth="1"/>
    <col min="5390" max="5390" width="7" customWidth="1"/>
    <col min="5391" max="5391" width="0.85546875" customWidth="1"/>
    <col min="5392" max="5393" width="3.5703125" customWidth="1"/>
    <col min="5394" max="5394" width="4.28515625" customWidth="1"/>
    <col min="5395" max="5395" width="3.85546875" customWidth="1"/>
    <col min="5396" max="5396" width="3.7109375" customWidth="1"/>
    <col min="5397" max="5397" width="1" customWidth="1"/>
    <col min="5398" max="5398" width="3.140625" customWidth="1"/>
    <col min="5399" max="5399" width="2.42578125" customWidth="1"/>
    <col min="5400" max="5400" width="4.28515625" customWidth="1"/>
    <col min="5401" max="5401" width="1.7109375" customWidth="1"/>
    <col min="5633" max="5633" width="5" customWidth="1"/>
    <col min="5634" max="5634" width="8.42578125" customWidth="1"/>
    <col min="5635" max="5635" width="4.140625" customWidth="1"/>
    <col min="5636" max="5636" width="0.28515625" customWidth="1"/>
    <col min="5637" max="5637" width="5.85546875" customWidth="1"/>
    <col min="5638" max="5638" width="9.7109375" customWidth="1"/>
    <col min="5639" max="5639" width="1" customWidth="1"/>
    <col min="5640" max="5640" width="0.28515625" customWidth="1"/>
    <col min="5641" max="5641" width="1.28515625" customWidth="1"/>
    <col min="5642" max="5642" width="15.28515625" customWidth="1"/>
    <col min="5643" max="5643" width="1" customWidth="1"/>
    <col min="5644" max="5644" width="6" customWidth="1"/>
    <col min="5645" max="5645" width="24.140625" customWidth="1"/>
    <col min="5646" max="5646" width="7" customWidth="1"/>
    <col min="5647" max="5647" width="0.85546875" customWidth="1"/>
    <col min="5648" max="5649" width="3.5703125" customWidth="1"/>
    <col min="5650" max="5650" width="4.28515625" customWidth="1"/>
    <col min="5651" max="5651" width="3.85546875" customWidth="1"/>
    <col min="5652" max="5652" width="3.7109375" customWidth="1"/>
    <col min="5653" max="5653" width="1" customWidth="1"/>
    <col min="5654" max="5654" width="3.140625" customWidth="1"/>
    <col min="5655" max="5655" width="2.42578125" customWidth="1"/>
    <col min="5656" max="5656" width="4.28515625" customWidth="1"/>
    <col min="5657" max="5657" width="1.7109375" customWidth="1"/>
    <col min="5889" max="5889" width="5" customWidth="1"/>
    <col min="5890" max="5890" width="8.42578125" customWidth="1"/>
    <col min="5891" max="5891" width="4.140625" customWidth="1"/>
    <col min="5892" max="5892" width="0.28515625" customWidth="1"/>
    <col min="5893" max="5893" width="5.85546875" customWidth="1"/>
    <col min="5894" max="5894" width="9.7109375" customWidth="1"/>
    <col min="5895" max="5895" width="1" customWidth="1"/>
    <col min="5896" max="5896" width="0.28515625" customWidth="1"/>
    <col min="5897" max="5897" width="1.28515625" customWidth="1"/>
    <col min="5898" max="5898" width="15.28515625" customWidth="1"/>
    <col min="5899" max="5899" width="1" customWidth="1"/>
    <col min="5900" max="5900" width="6" customWidth="1"/>
    <col min="5901" max="5901" width="24.140625" customWidth="1"/>
    <col min="5902" max="5902" width="7" customWidth="1"/>
    <col min="5903" max="5903" width="0.85546875" customWidth="1"/>
    <col min="5904" max="5905" width="3.5703125" customWidth="1"/>
    <col min="5906" max="5906" width="4.28515625" customWidth="1"/>
    <col min="5907" max="5907" width="3.85546875" customWidth="1"/>
    <col min="5908" max="5908" width="3.7109375" customWidth="1"/>
    <col min="5909" max="5909" width="1" customWidth="1"/>
    <col min="5910" max="5910" width="3.140625" customWidth="1"/>
    <col min="5911" max="5911" width="2.42578125" customWidth="1"/>
    <col min="5912" max="5912" width="4.28515625" customWidth="1"/>
    <col min="5913" max="5913" width="1.7109375" customWidth="1"/>
    <col min="6145" max="6145" width="5" customWidth="1"/>
    <col min="6146" max="6146" width="8.42578125" customWidth="1"/>
    <col min="6147" max="6147" width="4.140625" customWidth="1"/>
    <col min="6148" max="6148" width="0.28515625" customWidth="1"/>
    <col min="6149" max="6149" width="5.85546875" customWidth="1"/>
    <col min="6150" max="6150" width="9.7109375" customWidth="1"/>
    <col min="6151" max="6151" width="1" customWidth="1"/>
    <col min="6152" max="6152" width="0.28515625" customWidth="1"/>
    <col min="6153" max="6153" width="1.28515625" customWidth="1"/>
    <col min="6154" max="6154" width="15.28515625" customWidth="1"/>
    <col min="6155" max="6155" width="1" customWidth="1"/>
    <col min="6156" max="6156" width="6" customWidth="1"/>
    <col min="6157" max="6157" width="24.140625" customWidth="1"/>
    <col min="6158" max="6158" width="7" customWidth="1"/>
    <col min="6159" max="6159" width="0.85546875" customWidth="1"/>
    <col min="6160" max="6161" width="3.5703125" customWidth="1"/>
    <col min="6162" max="6162" width="4.28515625" customWidth="1"/>
    <col min="6163" max="6163" width="3.85546875" customWidth="1"/>
    <col min="6164" max="6164" width="3.7109375" customWidth="1"/>
    <col min="6165" max="6165" width="1" customWidth="1"/>
    <col min="6166" max="6166" width="3.140625" customWidth="1"/>
    <col min="6167" max="6167" width="2.42578125" customWidth="1"/>
    <col min="6168" max="6168" width="4.28515625" customWidth="1"/>
    <col min="6169" max="6169" width="1.7109375" customWidth="1"/>
    <col min="6401" max="6401" width="5" customWidth="1"/>
    <col min="6402" max="6402" width="8.42578125" customWidth="1"/>
    <col min="6403" max="6403" width="4.140625" customWidth="1"/>
    <col min="6404" max="6404" width="0.28515625" customWidth="1"/>
    <col min="6405" max="6405" width="5.85546875" customWidth="1"/>
    <col min="6406" max="6406" width="9.7109375" customWidth="1"/>
    <col min="6407" max="6407" width="1" customWidth="1"/>
    <col min="6408" max="6408" width="0.28515625" customWidth="1"/>
    <col min="6409" max="6409" width="1.28515625" customWidth="1"/>
    <col min="6410" max="6410" width="15.28515625" customWidth="1"/>
    <col min="6411" max="6411" width="1" customWidth="1"/>
    <col min="6412" max="6412" width="6" customWidth="1"/>
    <col min="6413" max="6413" width="24.140625" customWidth="1"/>
    <col min="6414" max="6414" width="7" customWidth="1"/>
    <col min="6415" max="6415" width="0.85546875" customWidth="1"/>
    <col min="6416" max="6417" width="3.5703125" customWidth="1"/>
    <col min="6418" max="6418" width="4.28515625" customWidth="1"/>
    <col min="6419" max="6419" width="3.85546875" customWidth="1"/>
    <col min="6420" max="6420" width="3.7109375" customWidth="1"/>
    <col min="6421" max="6421" width="1" customWidth="1"/>
    <col min="6422" max="6422" width="3.140625" customWidth="1"/>
    <col min="6423" max="6423" width="2.42578125" customWidth="1"/>
    <col min="6424" max="6424" width="4.28515625" customWidth="1"/>
    <col min="6425" max="6425" width="1.7109375" customWidth="1"/>
    <col min="6657" max="6657" width="5" customWidth="1"/>
    <col min="6658" max="6658" width="8.42578125" customWidth="1"/>
    <col min="6659" max="6659" width="4.140625" customWidth="1"/>
    <col min="6660" max="6660" width="0.28515625" customWidth="1"/>
    <col min="6661" max="6661" width="5.85546875" customWidth="1"/>
    <col min="6662" max="6662" width="9.7109375" customWidth="1"/>
    <col min="6663" max="6663" width="1" customWidth="1"/>
    <col min="6664" max="6664" width="0.28515625" customWidth="1"/>
    <col min="6665" max="6665" width="1.28515625" customWidth="1"/>
    <col min="6666" max="6666" width="15.28515625" customWidth="1"/>
    <col min="6667" max="6667" width="1" customWidth="1"/>
    <col min="6668" max="6668" width="6" customWidth="1"/>
    <col min="6669" max="6669" width="24.140625" customWidth="1"/>
    <col min="6670" max="6670" width="7" customWidth="1"/>
    <col min="6671" max="6671" width="0.85546875" customWidth="1"/>
    <col min="6672" max="6673" width="3.5703125" customWidth="1"/>
    <col min="6674" max="6674" width="4.28515625" customWidth="1"/>
    <col min="6675" max="6675" width="3.85546875" customWidth="1"/>
    <col min="6676" max="6676" width="3.7109375" customWidth="1"/>
    <col min="6677" max="6677" width="1" customWidth="1"/>
    <col min="6678" max="6678" width="3.140625" customWidth="1"/>
    <col min="6679" max="6679" width="2.42578125" customWidth="1"/>
    <col min="6680" max="6680" width="4.28515625" customWidth="1"/>
    <col min="6681" max="6681" width="1.7109375" customWidth="1"/>
    <col min="6913" max="6913" width="5" customWidth="1"/>
    <col min="6914" max="6914" width="8.42578125" customWidth="1"/>
    <col min="6915" max="6915" width="4.140625" customWidth="1"/>
    <col min="6916" max="6916" width="0.28515625" customWidth="1"/>
    <col min="6917" max="6917" width="5.85546875" customWidth="1"/>
    <col min="6918" max="6918" width="9.7109375" customWidth="1"/>
    <col min="6919" max="6919" width="1" customWidth="1"/>
    <col min="6920" max="6920" width="0.28515625" customWidth="1"/>
    <col min="6921" max="6921" width="1.28515625" customWidth="1"/>
    <col min="6922" max="6922" width="15.28515625" customWidth="1"/>
    <col min="6923" max="6923" width="1" customWidth="1"/>
    <col min="6924" max="6924" width="6" customWidth="1"/>
    <col min="6925" max="6925" width="24.140625" customWidth="1"/>
    <col min="6926" max="6926" width="7" customWidth="1"/>
    <col min="6927" max="6927" width="0.85546875" customWidth="1"/>
    <col min="6928" max="6929" width="3.5703125" customWidth="1"/>
    <col min="6930" max="6930" width="4.28515625" customWidth="1"/>
    <col min="6931" max="6931" width="3.85546875" customWidth="1"/>
    <col min="6932" max="6932" width="3.7109375" customWidth="1"/>
    <col min="6933" max="6933" width="1" customWidth="1"/>
    <col min="6934" max="6934" width="3.140625" customWidth="1"/>
    <col min="6935" max="6935" width="2.42578125" customWidth="1"/>
    <col min="6936" max="6936" width="4.28515625" customWidth="1"/>
    <col min="6937" max="6937" width="1.7109375" customWidth="1"/>
    <col min="7169" max="7169" width="5" customWidth="1"/>
    <col min="7170" max="7170" width="8.42578125" customWidth="1"/>
    <col min="7171" max="7171" width="4.140625" customWidth="1"/>
    <col min="7172" max="7172" width="0.28515625" customWidth="1"/>
    <col min="7173" max="7173" width="5.85546875" customWidth="1"/>
    <col min="7174" max="7174" width="9.7109375" customWidth="1"/>
    <col min="7175" max="7175" width="1" customWidth="1"/>
    <col min="7176" max="7176" width="0.28515625" customWidth="1"/>
    <col min="7177" max="7177" width="1.28515625" customWidth="1"/>
    <col min="7178" max="7178" width="15.28515625" customWidth="1"/>
    <col min="7179" max="7179" width="1" customWidth="1"/>
    <col min="7180" max="7180" width="6" customWidth="1"/>
    <col min="7181" max="7181" width="24.140625" customWidth="1"/>
    <col min="7182" max="7182" width="7" customWidth="1"/>
    <col min="7183" max="7183" width="0.85546875" customWidth="1"/>
    <col min="7184" max="7185" width="3.5703125" customWidth="1"/>
    <col min="7186" max="7186" width="4.28515625" customWidth="1"/>
    <col min="7187" max="7187" width="3.85546875" customWidth="1"/>
    <col min="7188" max="7188" width="3.7109375" customWidth="1"/>
    <col min="7189" max="7189" width="1" customWidth="1"/>
    <col min="7190" max="7190" width="3.140625" customWidth="1"/>
    <col min="7191" max="7191" width="2.42578125" customWidth="1"/>
    <col min="7192" max="7192" width="4.28515625" customWidth="1"/>
    <col min="7193" max="7193" width="1.7109375" customWidth="1"/>
    <col min="7425" max="7425" width="5" customWidth="1"/>
    <col min="7426" max="7426" width="8.42578125" customWidth="1"/>
    <col min="7427" max="7427" width="4.140625" customWidth="1"/>
    <col min="7428" max="7428" width="0.28515625" customWidth="1"/>
    <col min="7429" max="7429" width="5.85546875" customWidth="1"/>
    <col min="7430" max="7430" width="9.7109375" customWidth="1"/>
    <col min="7431" max="7431" width="1" customWidth="1"/>
    <col min="7432" max="7432" width="0.28515625" customWidth="1"/>
    <col min="7433" max="7433" width="1.28515625" customWidth="1"/>
    <col min="7434" max="7434" width="15.28515625" customWidth="1"/>
    <col min="7435" max="7435" width="1" customWidth="1"/>
    <col min="7436" max="7436" width="6" customWidth="1"/>
    <col min="7437" max="7437" width="24.140625" customWidth="1"/>
    <col min="7438" max="7438" width="7" customWidth="1"/>
    <col min="7439" max="7439" width="0.85546875" customWidth="1"/>
    <col min="7440" max="7441" width="3.5703125" customWidth="1"/>
    <col min="7442" max="7442" width="4.28515625" customWidth="1"/>
    <col min="7443" max="7443" width="3.85546875" customWidth="1"/>
    <col min="7444" max="7444" width="3.7109375" customWidth="1"/>
    <col min="7445" max="7445" width="1" customWidth="1"/>
    <col min="7446" max="7446" width="3.140625" customWidth="1"/>
    <col min="7447" max="7447" width="2.42578125" customWidth="1"/>
    <col min="7448" max="7448" width="4.28515625" customWidth="1"/>
    <col min="7449" max="7449" width="1.7109375" customWidth="1"/>
    <col min="7681" max="7681" width="5" customWidth="1"/>
    <col min="7682" max="7682" width="8.42578125" customWidth="1"/>
    <col min="7683" max="7683" width="4.140625" customWidth="1"/>
    <col min="7684" max="7684" width="0.28515625" customWidth="1"/>
    <col min="7685" max="7685" width="5.85546875" customWidth="1"/>
    <col min="7686" max="7686" width="9.7109375" customWidth="1"/>
    <col min="7687" max="7687" width="1" customWidth="1"/>
    <col min="7688" max="7688" width="0.28515625" customWidth="1"/>
    <col min="7689" max="7689" width="1.28515625" customWidth="1"/>
    <col min="7690" max="7690" width="15.28515625" customWidth="1"/>
    <col min="7691" max="7691" width="1" customWidth="1"/>
    <col min="7692" max="7692" width="6" customWidth="1"/>
    <col min="7693" max="7693" width="24.140625" customWidth="1"/>
    <col min="7694" max="7694" width="7" customWidth="1"/>
    <col min="7695" max="7695" width="0.85546875" customWidth="1"/>
    <col min="7696" max="7697" width="3.5703125" customWidth="1"/>
    <col min="7698" max="7698" width="4.28515625" customWidth="1"/>
    <col min="7699" max="7699" width="3.85546875" customWidth="1"/>
    <col min="7700" max="7700" width="3.7109375" customWidth="1"/>
    <col min="7701" max="7701" width="1" customWidth="1"/>
    <col min="7702" max="7702" width="3.140625" customWidth="1"/>
    <col min="7703" max="7703" width="2.42578125" customWidth="1"/>
    <col min="7704" max="7704" width="4.28515625" customWidth="1"/>
    <col min="7705" max="7705" width="1.7109375" customWidth="1"/>
    <col min="7937" max="7937" width="5" customWidth="1"/>
    <col min="7938" max="7938" width="8.42578125" customWidth="1"/>
    <col min="7939" max="7939" width="4.140625" customWidth="1"/>
    <col min="7940" max="7940" width="0.28515625" customWidth="1"/>
    <col min="7941" max="7941" width="5.85546875" customWidth="1"/>
    <col min="7942" max="7942" width="9.7109375" customWidth="1"/>
    <col min="7943" max="7943" width="1" customWidth="1"/>
    <col min="7944" max="7944" width="0.28515625" customWidth="1"/>
    <col min="7945" max="7945" width="1.28515625" customWidth="1"/>
    <col min="7946" max="7946" width="15.28515625" customWidth="1"/>
    <col min="7947" max="7947" width="1" customWidth="1"/>
    <col min="7948" max="7948" width="6" customWidth="1"/>
    <col min="7949" max="7949" width="24.140625" customWidth="1"/>
    <col min="7950" max="7950" width="7" customWidth="1"/>
    <col min="7951" max="7951" width="0.85546875" customWidth="1"/>
    <col min="7952" max="7953" width="3.5703125" customWidth="1"/>
    <col min="7954" max="7954" width="4.28515625" customWidth="1"/>
    <col min="7955" max="7955" width="3.85546875" customWidth="1"/>
    <col min="7956" max="7956" width="3.7109375" customWidth="1"/>
    <col min="7957" max="7957" width="1" customWidth="1"/>
    <col min="7958" max="7958" width="3.140625" customWidth="1"/>
    <col min="7959" max="7959" width="2.42578125" customWidth="1"/>
    <col min="7960" max="7960" width="4.28515625" customWidth="1"/>
    <col min="7961" max="7961" width="1.7109375" customWidth="1"/>
    <col min="8193" max="8193" width="5" customWidth="1"/>
    <col min="8194" max="8194" width="8.42578125" customWidth="1"/>
    <col min="8195" max="8195" width="4.140625" customWidth="1"/>
    <col min="8196" max="8196" width="0.28515625" customWidth="1"/>
    <col min="8197" max="8197" width="5.85546875" customWidth="1"/>
    <col min="8198" max="8198" width="9.7109375" customWidth="1"/>
    <col min="8199" max="8199" width="1" customWidth="1"/>
    <col min="8200" max="8200" width="0.28515625" customWidth="1"/>
    <col min="8201" max="8201" width="1.28515625" customWidth="1"/>
    <col min="8202" max="8202" width="15.28515625" customWidth="1"/>
    <col min="8203" max="8203" width="1" customWidth="1"/>
    <col min="8204" max="8204" width="6" customWidth="1"/>
    <col min="8205" max="8205" width="24.140625" customWidth="1"/>
    <col min="8206" max="8206" width="7" customWidth="1"/>
    <col min="8207" max="8207" width="0.85546875" customWidth="1"/>
    <col min="8208" max="8209" width="3.5703125" customWidth="1"/>
    <col min="8210" max="8210" width="4.28515625" customWidth="1"/>
    <col min="8211" max="8211" width="3.85546875" customWidth="1"/>
    <col min="8212" max="8212" width="3.7109375" customWidth="1"/>
    <col min="8213" max="8213" width="1" customWidth="1"/>
    <col min="8214" max="8214" width="3.140625" customWidth="1"/>
    <col min="8215" max="8215" width="2.42578125" customWidth="1"/>
    <col min="8216" max="8216" width="4.28515625" customWidth="1"/>
    <col min="8217" max="8217" width="1.7109375" customWidth="1"/>
    <col min="8449" max="8449" width="5" customWidth="1"/>
    <col min="8450" max="8450" width="8.42578125" customWidth="1"/>
    <col min="8451" max="8451" width="4.140625" customWidth="1"/>
    <col min="8452" max="8452" width="0.28515625" customWidth="1"/>
    <col min="8453" max="8453" width="5.85546875" customWidth="1"/>
    <col min="8454" max="8454" width="9.7109375" customWidth="1"/>
    <col min="8455" max="8455" width="1" customWidth="1"/>
    <col min="8456" max="8456" width="0.28515625" customWidth="1"/>
    <col min="8457" max="8457" width="1.28515625" customWidth="1"/>
    <col min="8458" max="8458" width="15.28515625" customWidth="1"/>
    <col min="8459" max="8459" width="1" customWidth="1"/>
    <col min="8460" max="8460" width="6" customWidth="1"/>
    <col min="8461" max="8461" width="24.140625" customWidth="1"/>
    <col min="8462" max="8462" width="7" customWidth="1"/>
    <col min="8463" max="8463" width="0.85546875" customWidth="1"/>
    <col min="8464" max="8465" width="3.5703125" customWidth="1"/>
    <col min="8466" max="8466" width="4.28515625" customWidth="1"/>
    <col min="8467" max="8467" width="3.85546875" customWidth="1"/>
    <col min="8468" max="8468" width="3.7109375" customWidth="1"/>
    <col min="8469" max="8469" width="1" customWidth="1"/>
    <col min="8470" max="8470" width="3.140625" customWidth="1"/>
    <col min="8471" max="8471" width="2.42578125" customWidth="1"/>
    <col min="8472" max="8472" width="4.28515625" customWidth="1"/>
    <col min="8473" max="8473" width="1.7109375" customWidth="1"/>
    <col min="8705" max="8705" width="5" customWidth="1"/>
    <col min="8706" max="8706" width="8.42578125" customWidth="1"/>
    <col min="8707" max="8707" width="4.140625" customWidth="1"/>
    <col min="8708" max="8708" width="0.28515625" customWidth="1"/>
    <col min="8709" max="8709" width="5.85546875" customWidth="1"/>
    <col min="8710" max="8710" width="9.7109375" customWidth="1"/>
    <col min="8711" max="8711" width="1" customWidth="1"/>
    <col min="8712" max="8712" width="0.28515625" customWidth="1"/>
    <col min="8713" max="8713" width="1.28515625" customWidth="1"/>
    <col min="8714" max="8714" width="15.28515625" customWidth="1"/>
    <col min="8715" max="8715" width="1" customWidth="1"/>
    <col min="8716" max="8716" width="6" customWidth="1"/>
    <col min="8717" max="8717" width="24.140625" customWidth="1"/>
    <col min="8718" max="8718" width="7" customWidth="1"/>
    <col min="8719" max="8719" width="0.85546875" customWidth="1"/>
    <col min="8720" max="8721" width="3.5703125" customWidth="1"/>
    <col min="8722" max="8722" width="4.28515625" customWidth="1"/>
    <col min="8723" max="8723" width="3.85546875" customWidth="1"/>
    <col min="8724" max="8724" width="3.7109375" customWidth="1"/>
    <col min="8725" max="8725" width="1" customWidth="1"/>
    <col min="8726" max="8726" width="3.140625" customWidth="1"/>
    <col min="8727" max="8727" width="2.42578125" customWidth="1"/>
    <col min="8728" max="8728" width="4.28515625" customWidth="1"/>
    <col min="8729" max="8729" width="1.7109375" customWidth="1"/>
    <col min="8961" max="8961" width="5" customWidth="1"/>
    <col min="8962" max="8962" width="8.42578125" customWidth="1"/>
    <col min="8963" max="8963" width="4.140625" customWidth="1"/>
    <col min="8964" max="8964" width="0.28515625" customWidth="1"/>
    <col min="8965" max="8965" width="5.85546875" customWidth="1"/>
    <col min="8966" max="8966" width="9.7109375" customWidth="1"/>
    <col min="8967" max="8967" width="1" customWidth="1"/>
    <col min="8968" max="8968" width="0.28515625" customWidth="1"/>
    <col min="8969" max="8969" width="1.28515625" customWidth="1"/>
    <col min="8970" max="8970" width="15.28515625" customWidth="1"/>
    <col min="8971" max="8971" width="1" customWidth="1"/>
    <col min="8972" max="8972" width="6" customWidth="1"/>
    <col min="8973" max="8973" width="24.140625" customWidth="1"/>
    <col min="8974" max="8974" width="7" customWidth="1"/>
    <col min="8975" max="8975" width="0.85546875" customWidth="1"/>
    <col min="8976" max="8977" width="3.5703125" customWidth="1"/>
    <col min="8978" max="8978" width="4.28515625" customWidth="1"/>
    <col min="8979" max="8979" width="3.85546875" customWidth="1"/>
    <col min="8980" max="8980" width="3.7109375" customWidth="1"/>
    <col min="8981" max="8981" width="1" customWidth="1"/>
    <col min="8982" max="8982" width="3.140625" customWidth="1"/>
    <col min="8983" max="8983" width="2.42578125" customWidth="1"/>
    <col min="8984" max="8984" width="4.28515625" customWidth="1"/>
    <col min="8985" max="8985" width="1.7109375" customWidth="1"/>
    <col min="9217" max="9217" width="5" customWidth="1"/>
    <col min="9218" max="9218" width="8.42578125" customWidth="1"/>
    <col min="9219" max="9219" width="4.140625" customWidth="1"/>
    <col min="9220" max="9220" width="0.28515625" customWidth="1"/>
    <col min="9221" max="9221" width="5.85546875" customWidth="1"/>
    <col min="9222" max="9222" width="9.7109375" customWidth="1"/>
    <col min="9223" max="9223" width="1" customWidth="1"/>
    <col min="9224" max="9224" width="0.28515625" customWidth="1"/>
    <col min="9225" max="9225" width="1.28515625" customWidth="1"/>
    <col min="9226" max="9226" width="15.28515625" customWidth="1"/>
    <col min="9227" max="9227" width="1" customWidth="1"/>
    <col min="9228" max="9228" width="6" customWidth="1"/>
    <col min="9229" max="9229" width="24.140625" customWidth="1"/>
    <col min="9230" max="9230" width="7" customWidth="1"/>
    <col min="9231" max="9231" width="0.85546875" customWidth="1"/>
    <col min="9232" max="9233" width="3.5703125" customWidth="1"/>
    <col min="9234" max="9234" width="4.28515625" customWidth="1"/>
    <col min="9235" max="9235" width="3.85546875" customWidth="1"/>
    <col min="9236" max="9236" width="3.7109375" customWidth="1"/>
    <col min="9237" max="9237" width="1" customWidth="1"/>
    <col min="9238" max="9238" width="3.140625" customWidth="1"/>
    <col min="9239" max="9239" width="2.42578125" customWidth="1"/>
    <col min="9240" max="9240" width="4.28515625" customWidth="1"/>
    <col min="9241" max="9241" width="1.7109375" customWidth="1"/>
    <col min="9473" max="9473" width="5" customWidth="1"/>
    <col min="9474" max="9474" width="8.42578125" customWidth="1"/>
    <col min="9475" max="9475" width="4.140625" customWidth="1"/>
    <col min="9476" max="9476" width="0.28515625" customWidth="1"/>
    <col min="9477" max="9477" width="5.85546875" customWidth="1"/>
    <col min="9478" max="9478" width="9.7109375" customWidth="1"/>
    <col min="9479" max="9479" width="1" customWidth="1"/>
    <col min="9480" max="9480" width="0.28515625" customWidth="1"/>
    <col min="9481" max="9481" width="1.28515625" customWidth="1"/>
    <col min="9482" max="9482" width="15.28515625" customWidth="1"/>
    <col min="9483" max="9483" width="1" customWidth="1"/>
    <col min="9484" max="9484" width="6" customWidth="1"/>
    <col min="9485" max="9485" width="24.140625" customWidth="1"/>
    <col min="9486" max="9486" width="7" customWidth="1"/>
    <col min="9487" max="9487" width="0.85546875" customWidth="1"/>
    <col min="9488" max="9489" width="3.5703125" customWidth="1"/>
    <col min="9490" max="9490" width="4.28515625" customWidth="1"/>
    <col min="9491" max="9491" width="3.85546875" customWidth="1"/>
    <col min="9492" max="9492" width="3.7109375" customWidth="1"/>
    <col min="9493" max="9493" width="1" customWidth="1"/>
    <col min="9494" max="9494" width="3.140625" customWidth="1"/>
    <col min="9495" max="9495" width="2.42578125" customWidth="1"/>
    <col min="9496" max="9496" width="4.28515625" customWidth="1"/>
    <col min="9497" max="9497" width="1.7109375" customWidth="1"/>
    <col min="9729" max="9729" width="5" customWidth="1"/>
    <col min="9730" max="9730" width="8.42578125" customWidth="1"/>
    <col min="9731" max="9731" width="4.140625" customWidth="1"/>
    <col min="9732" max="9732" width="0.28515625" customWidth="1"/>
    <col min="9733" max="9733" width="5.85546875" customWidth="1"/>
    <col min="9734" max="9734" width="9.7109375" customWidth="1"/>
    <col min="9735" max="9735" width="1" customWidth="1"/>
    <col min="9736" max="9736" width="0.28515625" customWidth="1"/>
    <col min="9737" max="9737" width="1.28515625" customWidth="1"/>
    <col min="9738" max="9738" width="15.28515625" customWidth="1"/>
    <col min="9739" max="9739" width="1" customWidth="1"/>
    <col min="9740" max="9740" width="6" customWidth="1"/>
    <col min="9741" max="9741" width="24.140625" customWidth="1"/>
    <col min="9742" max="9742" width="7" customWidth="1"/>
    <col min="9743" max="9743" width="0.85546875" customWidth="1"/>
    <col min="9744" max="9745" width="3.5703125" customWidth="1"/>
    <col min="9746" max="9746" width="4.28515625" customWidth="1"/>
    <col min="9747" max="9747" width="3.85546875" customWidth="1"/>
    <col min="9748" max="9748" width="3.7109375" customWidth="1"/>
    <col min="9749" max="9749" width="1" customWidth="1"/>
    <col min="9750" max="9750" width="3.140625" customWidth="1"/>
    <col min="9751" max="9751" width="2.42578125" customWidth="1"/>
    <col min="9752" max="9752" width="4.28515625" customWidth="1"/>
    <col min="9753" max="9753" width="1.7109375" customWidth="1"/>
    <col min="9985" max="9985" width="5" customWidth="1"/>
    <col min="9986" max="9986" width="8.42578125" customWidth="1"/>
    <col min="9987" max="9987" width="4.140625" customWidth="1"/>
    <col min="9988" max="9988" width="0.28515625" customWidth="1"/>
    <col min="9989" max="9989" width="5.85546875" customWidth="1"/>
    <col min="9990" max="9990" width="9.7109375" customWidth="1"/>
    <col min="9991" max="9991" width="1" customWidth="1"/>
    <col min="9992" max="9992" width="0.28515625" customWidth="1"/>
    <col min="9993" max="9993" width="1.28515625" customWidth="1"/>
    <col min="9994" max="9994" width="15.28515625" customWidth="1"/>
    <col min="9995" max="9995" width="1" customWidth="1"/>
    <col min="9996" max="9996" width="6" customWidth="1"/>
    <col min="9997" max="9997" width="24.140625" customWidth="1"/>
    <col min="9998" max="9998" width="7" customWidth="1"/>
    <col min="9999" max="9999" width="0.85546875" customWidth="1"/>
    <col min="10000" max="10001" width="3.5703125" customWidth="1"/>
    <col min="10002" max="10002" width="4.28515625" customWidth="1"/>
    <col min="10003" max="10003" width="3.85546875" customWidth="1"/>
    <col min="10004" max="10004" width="3.7109375" customWidth="1"/>
    <col min="10005" max="10005" width="1" customWidth="1"/>
    <col min="10006" max="10006" width="3.140625" customWidth="1"/>
    <col min="10007" max="10007" width="2.42578125" customWidth="1"/>
    <col min="10008" max="10008" width="4.28515625" customWidth="1"/>
    <col min="10009" max="10009" width="1.7109375" customWidth="1"/>
    <col min="10241" max="10241" width="5" customWidth="1"/>
    <col min="10242" max="10242" width="8.42578125" customWidth="1"/>
    <col min="10243" max="10243" width="4.140625" customWidth="1"/>
    <col min="10244" max="10244" width="0.28515625" customWidth="1"/>
    <col min="10245" max="10245" width="5.85546875" customWidth="1"/>
    <col min="10246" max="10246" width="9.7109375" customWidth="1"/>
    <col min="10247" max="10247" width="1" customWidth="1"/>
    <col min="10248" max="10248" width="0.28515625" customWidth="1"/>
    <col min="10249" max="10249" width="1.28515625" customWidth="1"/>
    <col min="10250" max="10250" width="15.28515625" customWidth="1"/>
    <col min="10251" max="10251" width="1" customWidth="1"/>
    <col min="10252" max="10252" width="6" customWidth="1"/>
    <col min="10253" max="10253" width="24.140625" customWidth="1"/>
    <col min="10254" max="10254" width="7" customWidth="1"/>
    <col min="10255" max="10255" width="0.85546875" customWidth="1"/>
    <col min="10256" max="10257" width="3.5703125" customWidth="1"/>
    <col min="10258" max="10258" width="4.28515625" customWidth="1"/>
    <col min="10259" max="10259" width="3.85546875" customWidth="1"/>
    <col min="10260" max="10260" width="3.7109375" customWidth="1"/>
    <col min="10261" max="10261" width="1" customWidth="1"/>
    <col min="10262" max="10262" width="3.140625" customWidth="1"/>
    <col min="10263" max="10263" width="2.42578125" customWidth="1"/>
    <col min="10264" max="10264" width="4.28515625" customWidth="1"/>
    <col min="10265" max="10265" width="1.7109375" customWidth="1"/>
    <col min="10497" max="10497" width="5" customWidth="1"/>
    <col min="10498" max="10498" width="8.42578125" customWidth="1"/>
    <col min="10499" max="10499" width="4.140625" customWidth="1"/>
    <col min="10500" max="10500" width="0.28515625" customWidth="1"/>
    <col min="10501" max="10501" width="5.85546875" customWidth="1"/>
    <col min="10502" max="10502" width="9.7109375" customWidth="1"/>
    <col min="10503" max="10503" width="1" customWidth="1"/>
    <col min="10504" max="10504" width="0.28515625" customWidth="1"/>
    <col min="10505" max="10505" width="1.28515625" customWidth="1"/>
    <col min="10506" max="10506" width="15.28515625" customWidth="1"/>
    <col min="10507" max="10507" width="1" customWidth="1"/>
    <col min="10508" max="10508" width="6" customWidth="1"/>
    <col min="10509" max="10509" width="24.140625" customWidth="1"/>
    <col min="10510" max="10510" width="7" customWidth="1"/>
    <col min="10511" max="10511" width="0.85546875" customWidth="1"/>
    <col min="10512" max="10513" width="3.5703125" customWidth="1"/>
    <col min="10514" max="10514" width="4.28515625" customWidth="1"/>
    <col min="10515" max="10515" width="3.85546875" customWidth="1"/>
    <col min="10516" max="10516" width="3.7109375" customWidth="1"/>
    <col min="10517" max="10517" width="1" customWidth="1"/>
    <col min="10518" max="10518" width="3.140625" customWidth="1"/>
    <col min="10519" max="10519" width="2.42578125" customWidth="1"/>
    <col min="10520" max="10520" width="4.28515625" customWidth="1"/>
    <col min="10521" max="10521" width="1.7109375" customWidth="1"/>
    <col min="10753" max="10753" width="5" customWidth="1"/>
    <col min="10754" max="10754" width="8.42578125" customWidth="1"/>
    <col min="10755" max="10755" width="4.140625" customWidth="1"/>
    <col min="10756" max="10756" width="0.28515625" customWidth="1"/>
    <col min="10757" max="10757" width="5.85546875" customWidth="1"/>
    <col min="10758" max="10758" width="9.7109375" customWidth="1"/>
    <col min="10759" max="10759" width="1" customWidth="1"/>
    <col min="10760" max="10760" width="0.28515625" customWidth="1"/>
    <col min="10761" max="10761" width="1.28515625" customWidth="1"/>
    <col min="10762" max="10762" width="15.28515625" customWidth="1"/>
    <col min="10763" max="10763" width="1" customWidth="1"/>
    <col min="10764" max="10764" width="6" customWidth="1"/>
    <col min="10765" max="10765" width="24.140625" customWidth="1"/>
    <col min="10766" max="10766" width="7" customWidth="1"/>
    <col min="10767" max="10767" width="0.85546875" customWidth="1"/>
    <col min="10768" max="10769" width="3.5703125" customWidth="1"/>
    <col min="10770" max="10770" width="4.28515625" customWidth="1"/>
    <col min="10771" max="10771" width="3.85546875" customWidth="1"/>
    <col min="10772" max="10772" width="3.7109375" customWidth="1"/>
    <col min="10773" max="10773" width="1" customWidth="1"/>
    <col min="10774" max="10774" width="3.140625" customWidth="1"/>
    <col min="10775" max="10775" width="2.42578125" customWidth="1"/>
    <col min="10776" max="10776" width="4.28515625" customWidth="1"/>
    <col min="10777" max="10777" width="1.7109375" customWidth="1"/>
    <col min="11009" max="11009" width="5" customWidth="1"/>
    <col min="11010" max="11010" width="8.42578125" customWidth="1"/>
    <col min="11011" max="11011" width="4.140625" customWidth="1"/>
    <col min="11012" max="11012" width="0.28515625" customWidth="1"/>
    <col min="11013" max="11013" width="5.85546875" customWidth="1"/>
    <col min="11014" max="11014" width="9.7109375" customWidth="1"/>
    <col min="11015" max="11015" width="1" customWidth="1"/>
    <col min="11016" max="11016" width="0.28515625" customWidth="1"/>
    <col min="11017" max="11017" width="1.28515625" customWidth="1"/>
    <col min="11018" max="11018" width="15.28515625" customWidth="1"/>
    <col min="11019" max="11019" width="1" customWidth="1"/>
    <col min="11020" max="11020" width="6" customWidth="1"/>
    <col min="11021" max="11021" width="24.140625" customWidth="1"/>
    <col min="11022" max="11022" width="7" customWidth="1"/>
    <col min="11023" max="11023" width="0.85546875" customWidth="1"/>
    <col min="11024" max="11025" width="3.5703125" customWidth="1"/>
    <col min="11026" max="11026" width="4.28515625" customWidth="1"/>
    <col min="11027" max="11027" width="3.85546875" customWidth="1"/>
    <col min="11028" max="11028" width="3.7109375" customWidth="1"/>
    <col min="11029" max="11029" width="1" customWidth="1"/>
    <col min="11030" max="11030" width="3.140625" customWidth="1"/>
    <col min="11031" max="11031" width="2.42578125" customWidth="1"/>
    <col min="11032" max="11032" width="4.28515625" customWidth="1"/>
    <col min="11033" max="11033" width="1.7109375" customWidth="1"/>
    <col min="11265" max="11265" width="5" customWidth="1"/>
    <col min="11266" max="11266" width="8.42578125" customWidth="1"/>
    <col min="11267" max="11267" width="4.140625" customWidth="1"/>
    <col min="11268" max="11268" width="0.28515625" customWidth="1"/>
    <col min="11269" max="11269" width="5.85546875" customWidth="1"/>
    <col min="11270" max="11270" width="9.7109375" customWidth="1"/>
    <col min="11271" max="11271" width="1" customWidth="1"/>
    <col min="11272" max="11272" width="0.28515625" customWidth="1"/>
    <col min="11273" max="11273" width="1.28515625" customWidth="1"/>
    <col min="11274" max="11274" width="15.28515625" customWidth="1"/>
    <col min="11275" max="11275" width="1" customWidth="1"/>
    <col min="11276" max="11276" width="6" customWidth="1"/>
    <col min="11277" max="11277" width="24.140625" customWidth="1"/>
    <col min="11278" max="11278" width="7" customWidth="1"/>
    <col min="11279" max="11279" width="0.85546875" customWidth="1"/>
    <col min="11280" max="11281" width="3.5703125" customWidth="1"/>
    <col min="11282" max="11282" width="4.28515625" customWidth="1"/>
    <col min="11283" max="11283" width="3.85546875" customWidth="1"/>
    <col min="11284" max="11284" width="3.7109375" customWidth="1"/>
    <col min="11285" max="11285" width="1" customWidth="1"/>
    <col min="11286" max="11286" width="3.140625" customWidth="1"/>
    <col min="11287" max="11287" width="2.42578125" customWidth="1"/>
    <col min="11288" max="11288" width="4.28515625" customWidth="1"/>
    <col min="11289" max="11289" width="1.7109375" customWidth="1"/>
    <col min="11521" max="11521" width="5" customWidth="1"/>
    <col min="11522" max="11522" width="8.42578125" customWidth="1"/>
    <col min="11523" max="11523" width="4.140625" customWidth="1"/>
    <col min="11524" max="11524" width="0.28515625" customWidth="1"/>
    <col min="11525" max="11525" width="5.85546875" customWidth="1"/>
    <col min="11526" max="11526" width="9.7109375" customWidth="1"/>
    <col min="11527" max="11527" width="1" customWidth="1"/>
    <col min="11528" max="11528" width="0.28515625" customWidth="1"/>
    <col min="11529" max="11529" width="1.28515625" customWidth="1"/>
    <col min="11530" max="11530" width="15.28515625" customWidth="1"/>
    <col min="11531" max="11531" width="1" customWidth="1"/>
    <col min="11532" max="11532" width="6" customWidth="1"/>
    <col min="11533" max="11533" width="24.140625" customWidth="1"/>
    <col min="11534" max="11534" width="7" customWidth="1"/>
    <col min="11535" max="11535" width="0.85546875" customWidth="1"/>
    <col min="11536" max="11537" width="3.5703125" customWidth="1"/>
    <col min="11538" max="11538" width="4.28515625" customWidth="1"/>
    <col min="11539" max="11539" width="3.85546875" customWidth="1"/>
    <col min="11540" max="11540" width="3.7109375" customWidth="1"/>
    <col min="11541" max="11541" width="1" customWidth="1"/>
    <col min="11542" max="11542" width="3.140625" customWidth="1"/>
    <col min="11543" max="11543" width="2.42578125" customWidth="1"/>
    <col min="11544" max="11544" width="4.28515625" customWidth="1"/>
    <col min="11545" max="11545" width="1.7109375" customWidth="1"/>
    <col min="11777" max="11777" width="5" customWidth="1"/>
    <col min="11778" max="11778" width="8.42578125" customWidth="1"/>
    <col min="11779" max="11779" width="4.140625" customWidth="1"/>
    <col min="11780" max="11780" width="0.28515625" customWidth="1"/>
    <col min="11781" max="11781" width="5.85546875" customWidth="1"/>
    <col min="11782" max="11782" width="9.7109375" customWidth="1"/>
    <col min="11783" max="11783" width="1" customWidth="1"/>
    <col min="11784" max="11784" width="0.28515625" customWidth="1"/>
    <col min="11785" max="11785" width="1.28515625" customWidth="1"/>
    <col min="11786" max="11786" width="15.28515625" customWidth="1"/>
    <col min="11787" max="11787" width="1" customWidth="1"/>
    <col min="11788" max="11788" width="6" customWidth="1"/>
    <col min="11789" max="11789" width="24.140625" customWidth="1"/>
    <col min="11790" max="11790" width="7" customWidth="1"/>
    <col min="11791" max="11791" width="0.85546875" customWidth="1"/>
    <col min="11792" max="11793" width="3.5703125" customWidth="1"/>
    <col min="11794" max="11794" width="4.28515625" customWidth="1"/>
    <col min="11795" max="11795" width="3.85546875" customWidth="1"/>
    <col min="11796" max="11796" width="3.7109375" customWidth="1"/>
    <col min="11797" max="11797" width="1" customWidth="1"/>
    <col min="11798" max="11798" width="3.140625" customWidth="1"/>
    <col min="11799" max="11799" width="2.42578125" customWidth="1"/>
    <col min="11800" max="11800" width="4.28515625" customWidth="1"/>
    <col min="11801" max="11801" width="1.7109375" customWidth="1"/>
    <col min="12033" max="12033" width="5" customWidth="1"/>
    <col min="12034" max="12034" width="8.42578125" customWidth="1"/>
    <col min="12035" max="12035" width="4.140625" customWidth="1"/>
    <col min="12036" max="12036" width="0.28515625" customWidth="1"/>
    <col min="12037" max="12037" width="5.85546875" customWidth="1"/>
    <col min="12038" max="12038" width="9.7109375" customWidth="1"/>
    <col min="12039" max="12039" width="1" customWidth="1"/>
    <col min="12040" max="12040" width="0.28515625" customWidth="1"/>
    <col min="12041" max="12041" width="1.28515625" customWidth="1"/>
    <col min="12042" max="12042" width="15.28515625" customWidth="1"/>
    <col min="12043" max="12043" width="1" customWidth="1"/>
    <col min="12044" max="12044" width="6" customWidth="1"/>
    <col min="12045" max="12045" width="24.140625" customWidth="1"/>
    <col min="12046" max="12046" width="7" customWidth="1"/>
    <col min="12047" max="12047" width="0.85546875" customWidth="1"/>
    <col min="12048" max="12049" width="3.5703125" customWidth="1"/>
    <col min="12050" max="12050" width="4.28515625" customWidth="1"/>
    <col min="12051" max="12051" width="3.85546875" customWidth="1"/>
    <col min="12052" max="12052" width="3.7109375" customWidth="1"/>
    <col min="12053" max="12053" width="1" customWidth="1"/>
    <col min="12054" max="12054" width="3.140625" customWidth="1"/>
    <col min="12055" max="12055" width="2.42578125" customWidth="1"/>
    <col min="12056" max="12056" width="4.28515625" customWidth="1"/>
    <col min="12057" max="12057" width="1.7109375" customWidth="1"/>
    <col min="12289" max="12289" width="5" customWidth="1"/>
    <col min="12290" max="12290" width="8.42578125" customWidth="1"/>
    <col min="12291" max="12291" width="4.140625" customWidth="1"/>
    <col min="12292" max="12292" width="0.28515625" customWidth="1"/>
    <col min="12293" max="12293" width="5.85546875" customWidth="1"/>
    <col min="12294" max="12294" width="9.7109375" customWidth="1"/>
    <col min="12295" max="12295" width="1" customWidth="1"/>
    <col min="12296" max="12296" width="0.28515625" customWidth="1"/>
    <col min="12297" max="12297" width="1.28515625" customWidth="1"/>
    <col min="12298" max="12298" width="15.28515625" customWidth="1"/>
    <col min="12299" max="12299" width="1" customWidth="1"/>
    <col min="12300" max="12300" width="6" customWidth="1"/>
    <col min="12301" max="12301" width="24.140625" customWidth="1"/>
    <col min="12302" max="12302" width="7" customWidth="1"/>
    <col min="12303" max="12303" width="0.85546875" customWidth="1"/>
    <col min="12304" max="12305" width="3.5703125" customWidth="1"/>
    <col min="12306" max="12306" width="4.28515625" customWidth="1"/>
    <col min="12307" max="12307" width="3.85546875" customWidth="1"/>
    <col min="12308" max="12308" width="3.7109375" customWidth="1"/>
    <col min="12309" max="12309" width="1" customWidth="1"/>
    <col min="12310" max="12310" width="3.140625" customWidth="1"/>
    <col min="12311" max="12311" width="2.42578125" customWidth="1"/>
    <col min="12312" max="12312" width="4.28515625" customWidth="1"/>
    <col min="12313" max="12313" width="1.7109375" customWidth="1"/>
    <col min="12545" max="12545" width="5" customWidth="1"/>
    <col min="12546" max="12546" width="8.42578125" customWidth="1"/>
    <col min="12547" max="12547" width="4.140625" customWidth="1"/>
    <col min="12548" max="12548" width="0.28515625" customWidth="1"/>
    <col min="12549" max="12549" width="5.85546875" customWidth="1"/>
    <col min="12550" max="12550" width="9.7109375" customWidth="1"/>
    <col min="12551" max="12551" width="1" customWidth="1"/>
    <col min="12552" max="12552" width="0.28515625" customWidth="1"/>
    <col min="12553" max="12553" width="1.28515625" customWidth="1"/>
    <col min="12554" max="12554" width="15.28515625" customWidth="1"/>
    <col min="12555" max="12555" width="1" customWidth="1"/>
    <col min="12556" max="12556" width="6" customWidth="1"/>
    <col min="12557" max="12557" width="24.140625" customWidth="1"/>
    <col min="12558" max="12558" width="7" customWidth="1"/>
    <col min="12559" max="12559" width="0.85546875" customWidth="1"/>
    <col min="12560" max="12561" width="3.5703125" customWidth="1"/>
    <col min="12562" max="12562" width="4.28515625" customWidth="1"/>
    <col min="12563" max="12563" width="3.85546875" customWidth="1"/>
    <col min="12564" max="12564" width="3.7109375" customWidth="1"/>
    <col min="12565" max="12565" width="1" customWidth="1"/>
    <col min="12566" max="12566" width="3.140625" customWidth="1"/>
    <col min="12567" max="12567" width="2.42578125" customWidth="1"/>
    <col min="12568" max="12568" width="4.28515625" customWidth="1"/>
    <col min="12569" max="12569" width="1.7109375" customWidth="1"/>
    <col min="12801" max="12801" width="5" customWidth="1"/>
    <col min="12802" max="12802" width="8.42578125" customWidth="1"/>
    <col min="12803" max="12803" width="4.140625" customWidth="1"/>
    <col min="12804" max="12804" width="0.28515625" customWidth="1"/>
    <col min="12805" max="12805" width="5.85546875" customWidth="1"/>
    <col min="12806" max="12806" width="9.7109375" customWidth="1"/>
    <col min="12807" max="12807" width="1" customWidth="1"/>
    <col min="12808" max="12808" width="0.28515625" customWidth="1"/>
    <col min="12809" max="12809" width="1.28515625" customWidth="1"/>
    <col min="12810" max="12810" width="15.28515625" customWidth="1"/>
    <col min="12811" max="12811" width="1" customWidth="1"/>
    <col min="12812" max="12812" width="6" customWidth="1"/>
    <col min="12813" max="12813" width="24.140625" customWidth="1"/>
    <col min="12814" max="12814" width="7" customWidth="1"/>
    <col min="12815" max="12815" width="0.85546875" customWidth="1"/>
    <col min="12816" max="12817" width="3.5703125" customWidth="1"/>
    <col min="12818" max="12818" width="4.28515625" customWidth="1"/>
    <col min="12819" max="12819" width="3.85546875" customWidth="1"/>
    <col min="12820" max="12820" width="3.7109375" customWidth="1"/>
    <col min="12821" max="12821" width="1" customWidth="1"/>
    <col min="12822" max="12822" width="3.140625" customWidth="1"/>
    <col min="12823" max="12823" width="2.42578125" customWidth="1"/>
    <col min="12824" max="12824" width="4.28515625" customWidth="1"/>
    <col min="12825" max="12825" width="1.7109375" customWidth="1"/>
    <col min="13057" max="13057" width="5" customWidth="1"/>
    <col min="13058" max="13058" width="8.42578125" customWidth="1"/>
    <col min="13059" max="13059" width="4.140625" customWidth="1"/>
    <col min="13060" max="13060" width="0.28515625" customWidth="1"/>
    <col min="13061" max="13061" width="5.85546875" customWidth="1"/>
    <col min="13062" max="13062" width="9.7109375" customWidth="1"/>
    <col min="13063" max="13063" width="1" customWidth="1"/>
    <col min="13064" max="13064" width="0.28515625" customWidth="1"/>
    <col min="13065" max="13065" width="1.28515625" customWidth="1"/>
    <col min="13066" max="13066" width="15.28515625" customWidth="1"/>
    <col min="13067" max="13067" width="1" customWidth="1"/>
    <col min="13068" max="13068" width="6" customWidth="1"/>
    <col min="13069" max="13069" width="24.140625" customWidth="1"/>
    <col min="13070" max="13070" width="7" customWidth="1"/>
    <col min="13071" max="13071" width="0.85546875" customWidth="1"/>
    <col min="13072" max="13073" width="3.5703125" customWidth="1"/>
    <col min="13074" max="13074" width="4.28515625" customWidth="1"/>
    <col min="13075" max="13075" width="3.85546875" customWidth="1"/>
    <col min="13076" max="13076" width="3.7109375" customWidth="1"/>
    <col min="13077" max="13077" width="1" customWidth="1"/>
    <col min="13078" max="13078" width="3.140625" customWidth="1"/>
    <col min="13079" max="13079" width="2.42578125" customWidth="1"/>
    <col min="13080" max="13080" width="4.28515625" customWidth="1"/>
    <col min="13081" max="13081" width="1.7109375" customWidth="1"/>
    <col min="13313" max="13313" width="5" customWidth="1"/>
    <col min="13314" max="13314" width="8.42578125" customWidth="1"/>
    <col min="13315" max="13315" width="4.140625" customWidth="1"/>
    <col min="13316" max="13316" width="0.28515625" customWidth="1"/>
    <col min="13317" max="13317" width="5.85546875" customWidth="1"/>
    <col min="13318" max="13318" width="9.7109375" customWidth="1"/>
    <col min="13319" max="13319" width="1" customWidth="1"/>
    <col min="13320" max="13320" width="0.28515625" customWidth="1"/>
    <col min="13321" max="13321" width="1.28515625" customWidth="1"/>
    <col min="13322" max="13322" width="15.28515625" customWidth="1"/>
    <col min="13323" max="13323" width="1" customWidth="1"/>
    <col min="13324" max="13324" width="6" customWidth="1"/>
    <col min="13325" max="13325" width="24.140625" customWidth="1"/>
    <col min="13326" max="13326" width="7" customWidth="1"/>
    <col min="13327" max="13327" width="0.85546875" customWidth="1"/>
    <col min="13328" max="13329" width="3.5703125" customWidth="1"/>
    <col min="13330" max="13330" width="4.28515625" customWidth="1"/>
    <col min="13331" max="13331" width="3.85546875" customWidth="1"/>
    <col min="13332" max="13332" width="3.7109375" customWidth="1"/>
    <col min="13333" max="13333" width="1" customWidth="1"/>
    <col min="13334" max="13334" width="3.140625" customWidth="1"/>
    <col min="13335" max="13335" width="2.42578125" customWidth="1"/>
    <col min="13336" max="13336" width="4.28515625" customWidth="1"/>
    <col min="13337" max="13337" width="1.7109375" customWidth="1"/>
    <col min="13569" max="13569" width="5" customWidth="1"/>
    <col min="13570" max="13570" width="8.42578125" customWidth="1"/>
    <col min="13571" max="13571" width="4.140625" customWidth="1"/>
    <col min="13572" max="13572" width="0.28515625" customWidth="1"/>
    <col min="13573" max="13573" width="5.85546875" customWidth="1"/>
    <col min="13574" max="13574" width="9.7109375" customWidth="1"/>
    <col min="13575" max="13575" width="1" customWidth="1"/>
    <col min="13576" max="13576" width="0.28515625" customWidth="1"/>
    <col min="13577" max="13577" width="1.28515625" customWidth="1"/>
    <col min="13578" max="13578" width="15.28515625" customWidth="1"/>
    <col min="13579" max="13579" width="1" customWidth="1"/>
    <col min="13580" max="13580" width="6" customWidth="1"/>
    <col min="13581" max="13581" width="24.140625" customWidth="1"/>
    <col min="13582" max="13582" width="7" customWidth="1"/>
    <col min="13583" max="13583" width="0.85546875" customWidth="1"/>
    <col min="13584" max="13585" width="3.5703125" customWidth="1"/>
    <col min="13586" max="13586" width="4.28515625" customWidth="1"/>
    <col min="13587" max="13587" width="3.85546875" customWidth="1"/>
    <col min="13588" max="13588" width="3.7109375" customWidth="1"/>
    <col min="13589" max="13589" width="1" customWidth="1"/>
    <col min="13590" max="13590" width="3.140625" customWidth="1"/>
    <col min="13591" max="13591" width="2.42578125" customWidth="1"/>
    <col min="13592" max="13592" width="4.28515625" customWidth="1"/>
    <col min="13593" max="13593" width="1.7109375" customWidth="1"/>
    <col min="13825" max="13825" width="5" customWidth="1"/>
    <col min="13826" max="13826" width="8.42578125" customWidth="1"/>
    <col min="13827" max="13827" width="4.140625" customWidth="1"/>
    <col min="13828" max="13828" width="0.28515625" customWidth="1"/>
    <col min="13829" max="13829" width="5.85546875" customWidth="1"/>
    <col min="13830" max="13830" width="9.7109375" customWidth="1"/>
    <col min="13831" max="13831" width="1" customWidth="1"/>
    <col min="13832" max="13832" width="0.28515625" customWidth="1"/>
    <col min="13833" max="13833" width="1.28515625" customWidth="1"/>
    <col min="13834" max="13834" width="15.28515625" customWidth="1"/>
    <col min="13835" max="13835" width="1" customWidth="1"/>
    <col min="13836" max="13836" width="6" customWidth="1"/>
    <col min="13837" max="13837" width="24.140625" customWidth="1"/>
    <col min="13838" max="13838" width="7" customWidth="1"/>
    <col min="13839" max="13839" width="0.85546875" customWidth="1"/>
    <col min="13840" max="13841" width="3.5703125" customWidth="1"/>
    <col min="13842" max="13842" width="4.28515625" customWidth="1"/>
    <col min="13843" max="13843" width="3.85546875" customWidth="1"/>
    <col min="13844" max="13844" width="3.7109375" customWidth="1"/>
    <col min="13845" max="13845" width="1" customWidth="1"/>
    <col min="13846" max="13846" width="3.140625" customWidth="1"/>
    <col min="13847" max="13847" width="2.42578125" customWidth="1"/>
    <col min="13848" max="13848" width="4.28515625" customWidth="1"/>
    <col min="13849" max="13849" width="1.7109375" customWidth="1"/>
    <col min="14081" max="14081" width="5" customWidth="1"/>
    <col min="14082" max="14082" width="8.42578125" customWidth="1"/>
    <col min="14083" max="14083" width="4.140625" customWidth="1"/>
    <col min="14084" max="14084" width="0.28515625" customWidth="1"/>
    <col min="14085" max="14085" width="5.85546875" customWidth="1"/>
    <col min="14086" max="14086" width="9.7109375" customWidth="1"/>
    <col min="14087" max="14087" width="1" customWidth="1"/>
    <col min="14088" max="14088" width="0.28515625" customWidth="1"/>
    <col min="14089" max="14089" width="1.28515625" customWidth="1"/>
    <col min="14090" max="14090" width="15.28515625" customWidth="1"/>
    <col min="14091" max="14091" width="1" customWidth="1"/>
    <col min="14092" max="14092" width="6" customWidth="1"/>
    <col min="14093" max="14093" width="24.140625" customWidth="1"/>
    <col min="14094" max="14094" width="7" customWidth="1"/>
    <col min="14095" max="14095" width="0.85546875" customWidth="1"/>
    <col min="14096" max="14097" width="3.5703125" customWidth="1"/>
    <col min="14098" max="14098" width="4.28515625" customWidth="1"/>
    <col min="14099" max="14099" width="3.85546875" customWidth="1"/>
    <col min="14100" max="14100" width="3.7109375" customWidth="1"/>
    <col min="14101" max="14101" width="1" customWidth="1"/>
    <col min="14102" max="14102" width="3.140625" customWidth="1"/>
    <col min="14103" max="14103" width="2.42578125" customWidth="1"/>
    <col min="14104" max="14104" width="4.28515625" customWidth="1"/>
    <col min="14105" max="14105" width="1.7109375" customWidth="1"/>
    <col min="14337" max="14337" width="5" customWidth="1"/>
    <col min="14338" max="14338" width="8.42578125" customWidth="1"/>
    <col min="14339" max="14339" width="4.140625" customWidth="1"/>
    <col min="14340" max="14340" width="0.28515625" customWidth="1"/>
    <col min="14341" max="14341" width="5.85546875" customWidth="1"/>
    <col min="14342" max="14342" width="9.7109375" customWidth="1"/>
    <col min="14343" max="14343" width="1" customWidth="1"/>
    <col min="14344" max="14344" width="0.28515625" customWidth="1"/>
    <col min="14345" max="14345" width="1.28515625" customWidth="1"/>
    <col min="14346" max="14346" width="15.28515625" customWidth="1"/>
    <col min="14347" max="14347" width="1" customWidth="1"/>
    <col min="14348" max="14348" width="6" customWidth="1"/>
    <col min="14349" max="14349" width="24.140625" customWidth="1"/>
    <col min="14350" max="14350" width="7" customWidth="1"/>
    <col min="14351" max="14351" width="0.85546875" customWidth="1"/>
    <col min="14352" max="14353" width="3.5703125" customWidth="1"/>
    <col min="14354" max="14354" width="4.28515625" customWidth="1"/>
    <col min="14355" max="14355" width="3.85546875" customWidth="1"/>
    <col min="14356" max="14356" width="3.7109375" customWidth="1"/>
    <col min="14357" max="14357" width="1" customWidth="1"/>
    <col min="14358" max="14358" width="3.140625" customWidth="1"/>
    <col min="14359" max="14359" width="2.42578125" customWidth="1"/>
    <col min="14360" max="14360" width="4.28515625" customWidth="1"/>
    <col min="14361" max="14361" width="1.7109375" customWidth="1"/>
    <col min="14593" max="14593" width="5" customWidth="1"/>
    <col min="14594" max="14594" width="8.42578125" customWidth="1"/>
    <col min="14595" max="14595" width="4.140625" customWidth="1"/>
    <col min="14596" max="14596" width="0.28515625" customWidth="1"/>
    <col min="14597" max="14597" width="5.85546875" customWidth="1"/>
    <col min="14598" max="14598" width="9.7109375" customWidth="1"/>
    <col min="14599" max="14599" width="1" customWidth="1"/>
    <col min="14600" max="14600" width="0.28515625" customWidth="1"/>
    <col min="14601" max="14601" width="1.28515625" customWidth="1"/>
    <col min="14602" max="14602" width="15.28515625" customWidth="1"/>
    <col min="14603" max="14603" width="1" customWidth="1"/>
    <col min="14604" max="14604" width="6" customWidth="1"/>
    <col min="14605" max="14605" width="24.140625" customWidth="1"/>
    <col min="14606" max="14606" width="7" customWidth="1"/>
    <col min="14607" max="14607" width="0.85546875" customWidth="1"/>
    <col min="14608" max="14609" width="3.5703125" customWidth="1"/>
    <col min="14610" max="14610" width="4.28515625" customWidth="1"/>
    <col min="14611" max="14611" width="3.85546875" customWidth="1"/>
    <col min="14612" max="14612" width="3.7109375" customWidth="1"/>
    <col min="14613" max="14613" width="1" customWidth="1"/>
    <col min="14614" max="14614" width="3.140625" customWidth="1"/>
    <col min="14615" max="14615" width="2.42578125" customWidth="1"/>
    <col min="14616" max="14616" width="4.28515625" customWidth="1"/>
    <col min="14617" max="14617" width="1.7109375" customWidth="1"/>
    <col min="14849" max="14849" width="5" customWidth="1"/>
    <col min="14850" max="14850" width="8.42578125" customWidth="1"/>
    <col min="14851" max="14851" width="4.140625" customWidth="1"/>
    <col min="14852" max="14852" width="0.28515625" customWidth="1"/>
    <col min="14853" max="14853" width="5.85546875" customWidth="1"/>
    <col min="14854" max="14854" width="9.7109375" customWidth="1"/>
    <col min="14855" max="14855" width="1" customWidth="1"/>
    <col min="14856" max="14856" width="0.28515625" customWidth="1"/>
    <col min="14857" max="14857" width="1.28515625" customWidth="1"/>
    <col min="14858" max="14858" width="15.28515625" customWidth="1"/>
    <col min="14859" max="14859" width="1" customWidth="1"/>
    <col min="14860" max="14860" width="6" customWidth="1"/>
    <col min="14861" max="14861" width="24.140625" customWidth="1"/>
    <col min="14862" max="14862" width="7" customWidth="1"/>
    <col min="14863" max="14863" width="0.85546875" customWidth="1"/>
    <col min="14864" max="14865" width="3.5703125" customWidth="1"/>
    <col min="14866" max="14866" width="4.28515625" customWidth="1"/>
    <col min="14867" max="14867" width="3.85546875" customWidth="1"/>
    <col min="14868" max="14868" width="3.7109375" customWidth="1"/>
    <col min="14869" max="14869" width="1" customWidth="1"/>
    <col min="14870" max="14870" width="3.140625" customWidth="1"/>
    <col min="14871" max="14871" width="2.42578125" customWidth="1"/>
    <col min="14872" max="14872" width="4.28515625" customWidth="1"/>
    <col min="14873" max="14873" width="1.7109375" customWidth="1"/>
    <col min="15105" max="15105" width="5" customWidth="1"/>
    <col min="15106" max="15106" width="8.42578125" customWidth="1"/>
    <col min="15107" max="15107" width="4.140625" customWidth="1"/>
    <col min="15108" max="15108" width="0.28515625" customWidth="1"/>
    <col min="15109" max="15109" width="5.85546875" customWidth="1"/>
    <col min="15110" max="15110" width="9.7109375" customWidth="1"/>
    <col min="15111" max="15111" width="1" customWidth="1"/>
    <col min="15112" max="15112" width="0.28515625" customWidth="1"/>
    <col min="15113" max="15113" width="1.28515625" customWidth="1"/>
    <col min="15114" max="15114" width="15.28515625" customWidth="1"/>
    <col min="15115" max="15115" width="1" customWidth="1"/>
    <col min="15116" max="15116" width="6" customWidth="1"/>
    <col min="15117" max="15117" width="24.140625" customWidth="1"/>
    <col min="15118" max="15118" width="7" customWidth="1"/>
    <col min="15119" max="15119" width="0.85546875" customWidth="1"/>
    <col min="15120" max="15121" width="3.5703125" customWidth="1"/>
    <col min="15122" max="15122" width="4.28515625" customWidth="1"/>
    <col min="15123" max="15123" width="3.85546875" customWidth="1"/>
    <col min="15124" max="15124" width="3.7109375" customWidth="1"/>
    <col min="15125" max="15125" width="1" customWidth="1"/>
    <col min="15126" max="15126" width="3.140625" customWidth="1"/>
    <col min="15127" max="15127" width="2.42578125" customWidth="1"/>
    <col min="15128" max="15128" width="4.28515625" customWidth="1"/>
    <col min="15129" max="15129" width="1.7109375" customWidth="1"/>
    <col min="15361" max="15361" width="5" customWidth="1"/>
    <col min="15362" max="15362" width="8.42578125" customWidth="1"/>
    <col min="15363" max="15363" width="4.140625" customWidth="1"/>
    <col min="15364" max="15364" width="0.28515625" customWidth="1"/>
    <col min="15365" max="15365" width="5.85546875" customWidth="1"/>
    <col min="15366" max="15366" width="9.7109375" customWidth="1"/>
    <col min="15367" max="15367" width="1" customWidth="1"/>
    <col min="15368" max="15368" width="0.28515625" customWidth="1"/>
    <col min="15369" max="15369" width="1.28515625" customWidth="1"/>
    <col min="15370" max="15370" width="15.28515625" customWidth="1"/>
    <col min="15371" max="15371" width="1" customWidth="1"/>
    <col min="15372" max="15372" width="6" customWidth="1"/>
    <col min="15373" max="15373" width="24.140625" customWidth="1"/>
    <col min="15374" max="15374" width="7" customWidth="1"/>
    <col min="15375" max="15375" width="0.85546875" customWidth="1"/>
    <col min="15376" max="15377" width="3.5703125" customWidth="1"/>
    <col min="15378" max="15378" width="4.28515625" customWidth="1"/>
    <col min="15379" max="15379" width="3.85546875" customWidth="1"/>
    <col min="15380" max="15380" width="3.7109375" customWidth="1"/>
    <col min="15381" max="15381" width="1" customWidth="1"/>
    <col min="15382" max="15382" width="3.140625" customWidth="1"/>
    <col min="15383" max="15383" width="2.42578125" customWidth="1"/>
    <col min="15384" max="15384" width="4.28515625" customWidth="1"/>
    <col min="15385" max="15385" width="1.7109375" customWidth="1"/>
    <col min="15617" max="15617" width="5" customWidth="1"/>
    <col min="15618" max="15618" width="8.42578125" customWidth="1"/>
    <col min="15619" max="15619" width="4.140625" customWidth="1"/>
    <col min="15620" max="15620" width="0.28515625" customWidth="1"/>
    <col min="15621" max="15621" width="5.85546875" customWidth="1"/>
    <col min="15622" max="15622" width="9.7109375" customWidth="1"/>
    <col min="15623" max="15623" width="1" customWidth="1"/>
    <col min="15624" max="15624" width="0.28515625" customWidth="1"/>
    <col min="15625" max="15625" width="1.28515625" customWidth="1"/>
    <col min="15626" max="15626" width="15.28515625" customWidth="1"/>
    <col min="15627" max="15627" width="1" customWidth="1"/>
    <col min="15628" max="15628" width="6" customWidth="1"/>
    <col min="15629" max="15629" width="24.140625" customWidth="1"/>
    <col min="15630" max="15630" width="7" customWidth="1"/>
    <col min="15631" max="15631" width="0.85546875" customWidth="1"/>
    <col min="15632" max="15633" width="3.5703125" customWidth="1"/>
    <col min="15634" max="15634" width="4.28515625" customWidth="1"/>
    <col min="15635" max="15635" width="3.85546875" customWidth="1"/>
    <col min="15636" max="15636" width="3.7109375" customWidth="1"/>
    <col min="15637" max="15637" width="1" customWidth="1"/>
    <col min="15638" max="15638" width="3.140625" customWidth="1"/>
    <col min="15639" max="15639" width="2.42578125" customWidth="1"/>
    <col min="15640" max="15640" width="4.28515625" customWidth="1"/>
    <col min="15641" max="15641" width="1.7109375" customWidth="1"/>
    <col min="15873" max="15873" width="5" customWidth="1"/>
    <col min="15874" max="15874" width="8.42578125" customWidth="1"/>
    <col min="15875" max="15875" width="4.140625" customWidth="1"/>
    <col min="15876" max="15876" width="0.28515625" customWidth="1"/>
    <col min="15877" max="15877" width="5.85546875" customWidth="1"/>
    <col min="15878" max="15878" width="9.7109375" customWidth="1"/>
    <col min="15879" max="15879" width="1" customWidth="1"/>
    <col min="15880" max="15880" width="0.28515625" customWidth="1"/>
    <col min="15881" max="15881" width="1.28515625" customWidth="1"/>
    <col min="15882" max="15882" width="15.28515625" customWidth="1"/>
    <col min="15883" max="15883" width="1" customWidth="1"/>
    <col min="15884" max="15884" width="6" customWidth="1"/>
    <col min="15885" max="15885" width="24.140625" customWidth="1"/>
    <col min="15886" max="15886" width="7" customWidth="1"/>
    <col min="15887" max="15887" width="0.85546875" customWidth="1"/>
    <col min="15888" max="15889" width="3.5703125" customWidth="1"/>
    <col min="15890" max="15890" width="4.28515625" customWidth="1"/>
    <col min="15891" max="15891" width="3.85546875" customWidth="1"/>
    <col min="15892" max="15892" width="3.7109375" customWidth="1"/>
    <col min="15893" max="15893" width="1" customWidth="1"/>
    <col min="15894" max="15894" width="3.140625" customWidth="1"/>
    <col min="15895" max="15895" width="2.42578125" customWidth="1"/>
    <col min="15896" max="15896" width="4.28515625" customWidth="1"/>
    <col min="15897" max="15897" width="1.7109375" customWidth="1"/>
    <col min="16129" max="16129" width="5" customWidth="1"/>
    <col min="16130" max="16130" width="8.42578125" customWidth="1"/>
    <col min="16131" max="16131" width="4.140625" customWidth="1"/>
    <col min="16132" max="16132" width="0.28515625" customWidth="1"/>
    <col min="16133" max="16133" width="5.85546875" customWidth="1"/>
    <col min="16134" max="16134" width="9.7109375" customWidth="1"/>
    <col min="16135" max="16135" width="1" customWidth="1"/>
    <col min="16136" max="16136" width="0.28515625" customWidth="1"/>
    <col min="16137" max="16137" width="1.28515625" customWidth="1"/>
    <col min="16138" max="16138" width="15.28515625" customWidth="1"/>
    <col min="16139" max="16139" width="1" customWidth="1"/>
    <col min="16140" max="16140" width="6" customWidth="1"/>
    <col min="16141" max="16141" width="24.140625" customWidth="1"/>
    <col min="16142" max="16142" width="7" customWidth="1"/>
    <col min="16143" max="16143" width="0.85546875" customWidth="1"/>
    <col min="16144" max="16145" width="3.5703125" customWidth="1"/>
    <col min="16146" max="16146" width="4.28515625" customWidth="1"/>
    <col min="16147" max="16147" width="3.85546875" customWidth="1"/>
    <col min="16148" max="16148" width="3.7109375" customWidth="1"/>
    <col min="16149" max="16149" width="1" customWidth="1"/>
    <col min="16150" max="16150" width="3.140625" customWidth="1"/>
    <col min="16151" max="16151" width="2.42578125" customWidth="1"/>
    <col min="16152" max="16152" width="4.28515625" customWidth="1"/>
    <col min="16153" max="16153" width="1.7109375" customWidth="1"/>
  </cols>
  <sheetData>
    <row r="1" spans="1:25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72.75" customHeight="1" x14ac:dyDescent="0.25">
      <c r="A3" s="1" t="s">
        <v>1</v>
      </c>
      <c r="B3" s="1"/>
      <c r="C3" s="1"/>
      <c r="D3" s="2"/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x14ac:dyDescent="0.25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1" customHeight="1" x14ac:dyDescent="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1" customHeight="1" x14ac:dyDescent="0.25">
      <c r="A7" s="6" t="s">
        <v>4</v>
      </c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6" t="s">
        <v>6</v>
      </c>
      <c r="O7" s="7" t="s">
        <v>7</v>
      </c>
      <c r="P7" s="9"/>
      <c r="Q7" s="6" t="s">
        <v>8</v>
      </c>
      <c r="R7" s="6" t="s">
        <v>9</v>
      </c>
      <c r="S7" s="6" t="s">
        <v>10</v>
      </c>
      <c r="T7" s="6" t="s">
        <v>11</v>
      </c>
      <c r="U7" s="7" t="s">
        <v>12</v>
      </c>
      <c r="V7" s="9"/>
      <c r="W7" s="6" t="s">
        <v>13</v>
      </c>
      <c r="X7" s="6" t="s">
        <v>14</v>
      </c>
      <c r="Y7" s="2"/>
    </row>
    <row r="8" spans="1:25" ht="14.1" customHeight="1" x14ac:dyDescent="0.25">
      <c r="A8" s="10" t="s">
        <v>15</v>
      </c>
      <c r="B8" s="11" t="s">
        <v>16</v>
      </c>
      <c r="C8" s="12" t="s">
        <v>17</v>
      </c>
      <c r="D8" s="13"/>
      <c r="E8" s="13"/>
      <c r="F8" s="13"/>
      <c r="G8" s="13"/>
      <c r="H8" s="13"/>
      <c r="I8" s="13"/>
      <c r="J8" s="13"/>
      <c r="K8" s="13"/>
      <c r="L8" s="13"/>
      <c r="M8" s="14"/>
      <c r="N8" s="15">
        <v>2</v>
      </c>
      <c r="O8" s="16" t="s">
        <v>18</v>
      </c>
      <c r="P8" s="17"/>
      <c r="Q8" s="18">
        <v>2</v>
      </c>
      <c r="R8" s="10" t="s">
        <v>18</v>
      </c>
      <c r="S8" s="10" t="s">
        <v>18</v>
      </c>
      <c r="T8" s="10" t="s">
        <v>18</v>
      </c>
      <c r="U8" s="16" t="s">
        <v>18</v>
      </c>
      <c r="V8" s="17"/>
      <c r="W8" s="10" t="s">
        <v>18</v>
      </c>
      <c r="X8" s="10" t="s">
        <v>18</v>
      </c>
      <c r="Y8" s="2"/>
    </row>
    <row r="9" spans="1:25" ht="14.1" customHeight="1" x14ac:dyDescent="0.25">
      <c r="A9" s="10" t="s">
        <v>19</v>
      </c>
      <c r="B9" s="11" t="s">
        <v>20</v>
      </c>
      <c r="C9" s="12" t="s">
        <v>21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5">
        <v>2</v>
      </c>
      <c r="O9" s="16" t="s">
        <v>18</v>
      </c>
      <c r="P9" s="17"/>
      <c r="Q9" s="19"/>
      <c r="R9" s="10" t="s">
        <v>18</v>
      </c>
      <c r="S9" s="10" t="s">
        <v>18</v>
      </c>
      <c r="T9" s="10" t="s">
        <v>18</v>
      </c>
      <c r="U9" s="16" t="s">
        <v>18</v>
      </c>
      <c r="V9" s="17"/>
      <c r="W9" s="10" t="s">
        <v>18</v>
      </c>
      <c r="X9" s="10" t="s">
        <v>18</v>
      </c>
      <c r="Y9" s="2"/>
    </row>
    <row r="10" spans="1:25" ht="14.1" customHeight="1" x14ac:dyDescent="0.25">
      <c r="A10" s="10" t="s">
        <v>22</v>
      </c>
      <c r="B10" s="11" t="s">
        <v>23</v>
      </c>
      <c r="C10" s="12" t="s">
        <v>24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>
        <v>2</v>
      </c>
      <c r="O10" s="16" t="s">
        <v>18</v>
      </c>
      <c r="P10" s="17"/>
      <c r="Q10" s="19"/>
      <c r="R10" s="10" t="s">
        <v>18</v>
      </c>
      <c r="S10" s="10" t="s">
        <v>18</v>
      </c>
      <c r="T10" s="10" t="s">
        <v>18</v>
      </c>
      <c r="U10" s="16" t="s">
        <v>18</v>
      </c>
      <c r="V10" s="17"/>
      <c r="W10" s="10" t="s">
        <v>18</v>
      </c>
      <c r="X10" s="10" t="s">
        <v>18</v>
      </c>
      <c r="Y10" s="2"/>
    </row>
    <row r="11" spans="1:25" ht="14.1" customHeight="1" x14ac:dyDescent="0.25">
      <c r="A11" s="10" t="s">
        <v>25</v>
      </c>
      <c r="B11" s="11" t="s">
        <v>26</v>
      </c>
      <c r="C11" s="12" t="s">
        <v>27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>
        <v>2</v>
      </c>
      <c r="O11" s="16" t="s">
        <v>18</v>
      </c>
      <c r="P11" s="17"/>
      <c r="Q11" s="19"/>
      <c r="R11" s="10" t="s">
        <v>18</v>
      </c>
      <c r="S11" s="10" t="s">
        <v>18</v>
      </c>
      <c r="T11" s="10" t="s">
        <v>18</v>
      </c>
      <c r="U11" s="16" t="s">
        <v>18</v>
      </c>
      <c r="V11" s="17"/>
      <c r="W11" s="10" t="s">
        <v>18</v>
      </c>
      <c r="X11" s="10" t="s">
        <v>18</v>
      </c>
      <c r="Y11" s="2"/>
    </row>
    <row r="12" spans="1:25" ht="14.1" customHeight="1" x14ac:dyDescent="0.25">
      <c r="A12" s="10" t="s">
        <v>28</v>
      </c>
      <c r="B12" s="11" t="s">
        <v>29</v>
      </c>
      <c r="C12" s="12" t="s">
        <v>30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5">
        <v>2</v>
      </c>
      <c r="O12" s="16" t="s">
        <v>18</v>
      </c>
      <c r="P12" s="17"/>
      <c r="Q12" s="20"/>
      <c r="R12" s="10" t="s">
        <v>18</v>
      </c>
      <c r="S12" s="10" t="s">
        <v>18</v>
      </c>
      <c r="T12" s="10" t="s">
        <v>18</v>
      </c>
      <c r="U12" s="16" t="s">
        <v>18</v>
      </c>
      <c r="V12" s="17"/>
      <c r="W12" s="10" t="s">
        <v>18</v>
      </c>
      <c r="X12" s="10" t="s">
        <v>18</v>
      </c>
      <c r="Y12" s="2"/>
    </row>
    <row r="13" spans="1:25" ht="14.1" customHeight="1" x14ac:dyDescent="0.25">
      <c r="A13" s="10" t="s">
        <v>31</v>
      </c>
      <c r="B13" s="11" t="s">
        <v>32</v>
      </c>
      <c r="C13" s="12" t="s">
        <v>33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>
        <v>2</v>
      </c>
      <c r="O13" s="16">
        <v>2</v>
      </c>
      <c r="P13" s="17"/>
      <c r="Q13" s="10" t="s">
        <v>18</v>
      </c>
      <c r="R13" s="10" t="s">
        <v>18</v>
      </c>
      <c r="S13" s="10" t="s">
        <v>18</v>
      </c>
      <c r="T13" s="10" t="s">
        <v>18</v>
      </c>
      <c r="U13" s="16" t="s">
        <v>18</v>
      </c>
      <c r="V13" s="17"/>
      <c r="W13" s="10" t="s">
        <v>18</v>
      </c>
      <c r="X13" s="10" t="s">
        <v>18</v>
      </c>
      <c r="Y13" s="2"/>
    </row>
    <row r="14" spans="1:25" ht="14.1" customHeight="1" x14ac:dyDescent="0.25">
      <c r="A14" s="10" t="s">
        <v>34</v>
      </c>
      <c r="B14" s="11" t="s">
        <v>35</v>
      </c>
      <c r="C14" s="12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5">
        <v>2</v>
      </c>
      <c r="O14" s="16">
        <v>2</v>
      </c>
      <c r="P14" s="17"/>
      <c r="Q14" s="10" t="s">
        <v>18</v>
      </c>
      <c r="R14" s="10" t="s">
        <v>18</v>
      </c>
      <c r="S14" s="10" t="s">
        <v>18</v>
      </c>
      <c r="T14" s="10" t="s">
        <v>18</v>
      </c>
      <c r="U14" s="16" t="s">
        <v>18</v>
      </c>
      <c r="V14" s="17"/>
      <c r="W14" s="10" t="s">
        <v>18</v>
      </c>
      <c r="X14" s="10" t="s">
        <v>18</v>
      </c>
      <c r="Y14" s="2"/>
    </row>
    <row r="15" spans="1:25" ht="14.1" customHeight="1" x14ac:dyDescent="0.25">
      <c r="A15" s="10" t="s">
        <v>37</v>
      </c>
      <c r="B15" s="11" t="s">
        <v>38</v>
      </c>
      <c r="C15" s="12" t="s">
        <v>39</v>
      </c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5">
        <v>2</v>
      </c>
      <c r="O15" s="16" t="s">
        <v>18</v>
      </c>
      <c r="P15" s="17"/>
      <c r="Q15" s="10" t="s">
        <v>18</v>
      </c>
      <c r="R15" s="10" t="s">
        <v>18</v>
      </c>
      <c r="S15" s="10">
        <v>2</v>
      </c>
      <c r="T15" s="10" t="s">
        <v>18</v>
      </c>
      <c r="U15" s="16" t="s">
        <v>18</v>
      </c>
      <c r="V15" s="17"/>
      <c r="W15" s="10" t="s">
        <v>18</v>
      </c>
      <c r="X15" s="10" t="s">
        <v>18</v>
      </c>
      <c r="Y15" s="2"/>
    </row>
    <row r="16" spans="1:25" ht="14.1" customHeight="1" x14ac:dyDescent="0.25">
      <c r="A16" s="10" t="s">
        <v>40</v>
      </c>
      <c r="B16" s="11" t="s">
        <v>41</v>
      </c>
      <c r="C16" s="12" t="s">
        <v>42</v>
      </c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>
        <v>2</v>
      </c>
      <c r="O16" s="16" t="s">
        <v>18</v>
      </c>
      <c r="P16" s="17"/>
      <c r="Q16" s="10" t="s">
        <v>18</v>
      </c>
      <c r="R16" s="10" t="s">
        <v>18</v>
      </c>
      <c r="S16" s="10">
        <v>2</v>
      </c>
      <c r="T16" s="10" t="s">
        <v>18</v>
      </c>
      <c r="U16" s="16" t="s">
        <v>18</v>
      </c>
      <c r="V16" s="17"/>
      <c r="W16" s="10" t="s">
        <v>18</v>
      </c>
      <c r="X16" s="10" t="s">
        <v>18</v>
      </c>
      <c r="Y16" s="2"/>
    </row>
    <row r="17" spans="1:25" ht="14.1" customHeight="1" x14ac:dyDescent="0.25">
      <c r="A17" s="10" t="s">
        <v>43</v>
      </c>
      <c r="B17" s="11" t="s">
        <v>44</v>
      </c>
      <c r="C17" s="12" t="s">
        <v>45</v>
      </c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5">
        <v>2</v>
      </c>
      <c r="O17" s="16" t="s">
        <v>18</v>
      </c>
      <c r="P17" s="17"/>
      <c r="Q17" s="10">
        <v>2</v>
      </c>
      <c r="R17" s="10" t="s">
        <v>18</v>
      </c>
      <c r="S17" s="10" t="s">
        <v>18</v>
      </c>
      <c r="T17" s="10" t="s">
        <v>18</v>
      </c>
      <c r="U17" s="16" t="s">
        <v>18</v>
      </c>
      <c r="V17" s="17"/>
      <c r="W17" s="10" t="s">
        <v>18</v>
      </c>
      <c r="X17" s="10" t="s">
        <v>18</v>
      </c>
      <c r="Y17" s="2"/>
    </row>
    <row r="18" spans="1:25" ht="14.1" customHeight="1" x14ac:dyDescent="0.25">
      <c r="A18" s="10" t="s">
        <v>46</v>
      </c>
      <c r="B18" s="11" t="s">
        <v>47</v>
      </c>
      <c r="C18" s="12" t="s">
        <v>48</v>
      </c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>
        <v>2</v>
      </c>
      <c r="O18" s="16" t="s">
        <v>18</v>
      </c>
      <c r="P18" s="17"/>
      <c r="Q18" s="10" t="s">
        <v>18</v>
      </c>
      <c r="R18" s="10" t="s">
        <v>18</v>
      </c>
      <c r="S18" s="10" t="s">
        <v>18</v>
      </c>
      <c r="T18" s="10" t="s">
        <v>18</v>
      </c>
      <c r="U18" s="21">
        <v>2</v>
      </c>
      <c r="V18" s="22"/>
      <c r="W18" s="10" t="s">
        <v>18</v>
      </c>
      <c r="X18" s="10" t="s">
        <v>18</v>
      </c>
      <c r="Y18" s="2"/>
    </row>
    <row r="19" spans="1:25" ht="14.1" customHeight="1" x14ac:dyDescent="0.25">
      <c r="A19" s="10" t="s">
        <v>49</v>
      </c>
      <c r="B19" s="11" t="s">
        <v>50</v>
      </c>
      <c r="C19" s="12" t="s">
        <v>51</v>
      </c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5">
        <v>2</v>
      </c>
      <c r="O19" s="16" t="s">
        <v>18</v>
      </c>
      <c r="P19" s="17"/>
      <c r="Q19" s="10" t="s">
        <v>18</v>
      </c>
      <c r="R19" s="10" t="s">
        <v>18</v>
      </c>
      <c r="S19" s="10" t="s">
        <v>18</v>
      </c>
      <c r="T19" s="10" t="s">
        <v>18</v>
      </c>
      <c r="U19" s="23"/>
      <c r="V19" s="24"/>
      <c r="W19" s="10" t="s">
        <v>18</v>
      </c>
      <c r="X19" s="10" t="s">
        <v>18</v>
      </c>
      <c r="Y19" s="2"/>
    </row>
    <row r="20" spans="1:25" ht="14.1" customHeight="1" x14ac:dyDescent="0.25">
      <c r="A20" s="10" t="s">
        <v>52</v>
      </c>
      <c r="B20" s="11" t="s">
        <v>53</v>
      </c>
      <c r="C20" s="12" t="s">
        <v>54</v>
      </c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>
        <v>2</v>
      </c>
      <c r="O20" s="16" t="s">
        <v>18</v>
      </c>
      <c r="P20" s="17"/>
      <c r="Q20" s="10" t="s">
        <v>18</v>
      </c>
      <c r="R20" s="10" t="s">
        <v>18</v>
      </c>
      <c r="S20" s="10" t="s">
        <v>18</v>
      </c>
      <c r="T20" s="10" t="s">
        <v>18</v>
      </c>
      <c r="U20" s="23"/>
      <c r="V20" s="24"/>
      <c r="W20" s="10" t="s">
        <v>18</v>
      </c>
      <c r="X20" s="10" t="s">
        <v>18</v>
      </c>
      <c r="Y20" s="2"/>
    </row>
    <row r="21" spans="1:25" ht="14.1" customHeight="1" x14ac:dyDescent="0.25">
      <c r="A21" s="10" t="s">
        <v>55</v>
      </c>
      <c r="B21" s="11" t="s">
        <v>56</v>
      </c>
      <c r="C21" s="12" t="s">
        <v>57</v>
      </c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>
        <v>2</v>
      </c>
      <c r="O21" s="16" t="s">
        <v>18</v>
      </c>
      <c r="P21" s="17"/>
      <c r="Q21" s="10" t="s">
        <v>18</v>
      </c>
      <c r="R21" s="10" t="s">
        <v>18</v>
      </c>
      <c r="S21" s="10" t="s">
        <v>18</v>
      </c>
      <c r="T21" s="10" t="s">
        <v>18</v>
      </c>
      <c r="U21" s="23"/>
      <c r="V21" s="24"/>
      <c r="W21" s="10" t="s">
        <v>18</v>
      </c>
      <c r="X21" s="10" t="s">
        <v>18</v>
      </c>
      <c r="Y21" s="2"/>
    </row>
    <row r="22" spans="1:25" ht="14.1" customHeight="1" x14ac:dyDescent="0.25">
      <c r="A22" s="10" t="s">
        <v>58</v>
      </c>
      <c r="B22" s="11" t="s">
        <v>59</v>
      </c>
      <c r="C22" s="12" t="s">
        <v>60</v>
      </c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>
        <v>2</v>
      </c>
      <c r="O22" s="16" t="s">
        <v>18</v>
      </c>
      <c r="P22" s="17"/>
      <c r="Q22" s="10" t="s">
        <v>18</v>
      </c>
      <c r="R22" s="10" t="s">
        <v>18</v>
      </c>
      <c r="S22" s="10" t="s">
        <v>18</v>
      </c>
      <c r="T22" s="10" t="s">
        <v>18</v>
      </c>
      <c r="U22" s="23"/>
      <c r="V22" s="24"/>
      <c r="W22" s="10" t="s">
        <v>18</v>
      </c>
      <c r="X22" s="10" t="s">
        <v>18</v>
      </c>
      <c r="Y22" s="2"/>
    </row>
    <row r="23" spans="1:25" ht="14.1" customHeight="1" x14ac:dyDescent="0.25">
      <c r="A23" s="10" t="s">
        <v>61</v>
      </c>
      <c r="B23" s="11" t="s">
        <v>62</v>
      </c>
      <c r="C23" s="12" t="s">
        <v>63</v>
      </c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5">
        <v>2</v>
      </c>
      <c r="O23" s="16" t="s">
        <v>18</v>
      </c>
      <c r="P23" s="17"/>
      <c r="Q23" s="10" t="s">
        <v>18</v>
      </c>
      <c r="R23" s="10" t="s">
        <v>18</v>
      </c>
      <c r="S23" s="10" t="s">
        <v>18</v>
      </c>
      <c r="T23" s="10" t="s">
        <v>18</v>
      </c>
      <c r="U23" s="25"/>
      <c r="V23" s="26"/>
      <c r="W23" s="10" t="s">
        <v>18</v>
      </c>
      <c r="X23" s="10" t="s">
        <v>18</v>
      </c>
      <c r="Y23" s="2"/>
    </row>
    <row r="24" spans="1:25" ht="14.1" customHeight="1" x14ac:dyDescent="0.25">
      <c r="A24" s="10" t="s">
        <v>64</v>
      </c>
      <c r="B24" s="11" t="s">
        <v>65</v>
      </c>
      <c r="C24" s="12" t="s">
        <v>66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>
        <v>2</v>
      </c>
      <c r="O24" s="16" t="s">
        <v>18</v>
      </c>
      <c r="P24" s="17"/>
      <c r="Q24" s="10" t="s">
        <v>18</v>
      </c>
      <c r="R24" s="10" t="s">
        <v>18</v>
      </c>
      <c r="S24" s="10" t="s">
        <v>18</v>
      </c>
      <c r="T24" s="10" t="s">
        <v>18</v>
      </c>
      <c r="U24" s="16">
        <v>2</v>
      </c>
      <c r="V24" s="17"/>
      <c r="W24" s="10" t="s">
        <v>18</v>
      </c>
      <c r="X24" s="10" t="s">
        <v>18</v>
      </c>
      <c r="Y24" s="2"/>
    </row>
    <row r="25" spans="1:25" ht="14.1" customHeight="1" x14ac:dyDescent="0.25">
      <c r="A25" s="7" t="s">
        <v>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10">
        <v>14</v>
      </c>
      <c r="O25" s="16">
        <f>SUM(O8:P24)</f>
        <v>4</v>
      </c>
      <c r="P25" s="17"/>
      <c r="Q25" s="10">
        <v>2</v>
      </c>
      <c r="R25" s="10"/>
      <c r="S25" s="10">
        <f>SUM(S8:S24)</f>
        <v>4</v>
      </c>
      <c r="T25" s="10"/>
      <c r="U25" s="16">
        <f>SUM(U8:V24)</f>
        <v>4</v>
      </c>
      <c r="V25" s="27"/>
      <c r="W25" s="28"/>
      <c r="X25" s="28" t="s">
        <v>18</v>
      </c>
      <c r="Y25" s="29" t="s">
        <v>18</v>
      </c>
    </row>
    <row r="26" spans="1:25" ht="14.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1" customHeight="1" x14ac:dyDescent="0.25">
      <c r="A27" s="5" t="s">
        <v>68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1" customHeight="1" x14ac:dyDescent="0.25">
      <c r="A28" s="6" t="s">
        <v>4</v>
      </c>
      <c r="B28" s="7" t="s">
        <v>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6" t="s">
        <v>6</v>
      </c>
      <c r="O28" s="7" t="s">
        <v>7</v>
      </c>
      <c r="P28" s="9"/>
      <c r="Q28" s="6" t="s">
        <v>8</v>
      </c>
      <c r="R28" s="6" t="s">
        <v>9</v>
      </c>
      <c r="S28" s="6" t="s">
        <v>10</v>
      </c>
      <c r="T28" s="6" t="s">
        <v>11</v>
      </c>
      <c r="U28" s="7" t="s">
        <v>12</v>
      </c>
      <c r="V28" s="9"/>
      <c r="W28" s="6" t="s">
        <v>13</v>
      </c>
      <c r="X28" s="6" t="s">
        <v>14</v>
      </c>
      <c r="Y28" s="2"/>
    </row>
    <row r="29" spans="1:25" ht="14.1" customHeight="1" x14ac:dyDescent="0.25">
      <c r="A29" s="10" t="s">
        <v>15</v>
      </c>
      <c r="B29" s="11" t="s">
        <v>69</v>
      </c>
      <c r="C29" s="12" t="s">
        <v>70</v>
      </c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0">
        <v>4</v>
      </c>
      <c r="O29" s="16" t="s">
        <v>18</v>
      </c>
      <c r="P29" s="17"/>
      <c r="Q29" s="10" t="s">
        <v>18</v>
      </c>
      <c r="R29" s="10" t="s">
        <v>18</v>
      </c>
      <c r="S29" s="10" t="s">
        <v>18</v>
      </c>
      <c r="T29" s="10" t="s">
        <v>18</v>
      </c>
      <c r="U29" s="16" t="s">
        <v>18</v>
      </c>
      <c r="V29" s="17"/>
      <c r="W29" s="10">
        <v>4</v>
      </c>
      <c r="X29" s="10"/>
      <c r="Y29" s="2"/>
    </row>
    <row r="30" spans="1:25" ht="14.1" customHeight="1" x14ac:dyDescent="0.25">
      <c r="A30" s="7" t="s">
        <v>67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10">
        <f>N29</f>
        <v>4</v>
      </c>
      <c r="O30" s="16" t="s">
        <v>18</v>
      </c>
      <c r="P30" s="17"/>
      <c r="Q30" s="10" t="s">
        <v>18</v>
      </c>
      <c r="R30" s="10" t="s">
        <v>18</v>
      </c>
      <c r="S30" s="10" t="s">
        <v>18</v>
      </c>
      <c r="T30" s="10" t="s">
        <v>18</v>
      </c>
      <c r="U30" s="16" t="s">
        <v>18</v>
      </c>
      <c r="V30" s="17"/>
      <c r="W30" s="10">
        <f>W29</f>
        <v>4</v>
      </c>
      <c r="X30" s="10"/>
      <c r="Y30" s="2"/>
    </row>
    <row r="31" spans="1:25" ht="14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1" customHeight="1" x14ac:dyDescent="0.25">
      <c r="A32" s="5" t="s">
        <v>71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1" customHeight="1" x14ac:dyDescent="0.25">
      <c r="A33" s="6" t="s">
        <v>4</v>
      </c>
      <c r="B33" s="7" t="s">
        <v>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6" t="s">
        <v>6</v>
      </c>
      <c r="O33" s="7" t="s">
        <v>7</v>
      </c>
      <c r="P33" s="9"/>
      <c r="Q33" s="6" t="s">
        <v>8</v>
      </c>
      <c r="R33" s="6" t="s">
        <v>9</v>
      </c>
      <c r="S33" s="6" t="s">
        <v>10</v>
      </c>
      <c r="T33" s="6" t="s">
        <v>11</v>
      </c>
      <c r="U33" s="7" t="s">
        <v>12</v>
      </c>
      <c r="V33" s="9"/>
      <c r="W33" s="6" t="s">
        <v>13</v>
      </c>
      <c r="X33" s="6" t="s">
        <v>14</v>
      </c>
      <c r="Y33" s="2"/>
    </row>
    <row r="34" spans="1:25" ht="14.1" customHeight="1" x14ac:dyDescent="0.25">
      <c r="A34" s="10" t="s">
        <v>15</v>
      </c>
      <c r="B34" s="11" t="s">
        <v>72</v>
      </c>
      <c r="C34" s="12" t="s">
        <v>73</v>
      </c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0">
        <v>2</v>
      </c>
      <c r="O34" s="16" t="s">
        <v>18</v>
      </c>
      <c r="P34" s="17"/>
      <c r="Q34" s="10">
        <v>2</v>
      </c>
      <c r="R34" s="10" t="s">
        <v>18</v>
      </c>
      <c r="S34" s="10" t="s">
        <v>18</v>
      </c>
      <c r="T34" s="10" t="s">
        <v>18</v>
      </c>
      <c r="U34" s="16" t="s">
        <v>18</v>
      </c>
      <c r="V34" s="17"/>
      <c r="W34" s="10" t="s">
        <v>18</v>
      </c>
      <c r="X34" s="10" t="s">
        <v>18</v>
      </c>
      <c r="Y34" s="2"/>
    </row>
    <row r="35" spans="1:25" ht="14.1" customHeight="1" x14ac:dyDescent="0.25">
      <c r="A35" s="10" t="s">
        <v>19</v>
      </c>
      <c r="B35" s="11" t="s">
        <v>74</v>
      </c>
      <c r="C35" s="12" t="s">
        <v>75</v>
      </c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0">
        <v>2</v>
      </c>
      <c r="O35" s="16">
        <v>2</v>
      </c>
      <c r="P35" s="17"/>
      <c r="Q35" s="10" t="s">
        <v>18</v>
      </c>
      <c r="R35" s="10" t="s">
        <v>18</v>
      </c>
      <c r="S35" s="10" t="s">
        <v>18</v>
      </c>
      <c r="T35" s="10" t="s">
        <v>18</v>
      </c>
      <c r="U35" s="16" t="s">
        <v>18</v>
      </c>
      <c r="V35" s="17"/>
      <c r="W35" s="10" t="s">
        <v>18</v>
      </c>
      <c r="X35" s="10" t="s">
        <v>18</v>
      </c>
      <c r="Y35" s="2"/>
    </row>
    <row r="36" spans="1:25" ht="14.1" customHeight="1" x14ac:dyDescent="0.25">
      <c r="A36" s="10" t="s">
        <v>22</v>
      </c>
      <c r="B36" s="11" t="s">
        <v>76</v>
      </c>
      <c r="C36" s="12" t="s">
        <v>77</v>
      </c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0">
        <v>2</v>
      </c>
      <c r="O36" s="16" t="s">
        <v>18</v>
      </c>
      <c r="P36" s="17"/>
      <c r="Q36" s="10">
        <v>2</v>
      </c>
      <c r="R36" s="10" t="s">
        <v>18</v>
      </c>
      <c r="S36" s="10" t="s">
        <v>18</v>
      </c>
      <c r="T36" s="10" t="s">
        <v>18</v>
      </c>
      <c r="U36" s="16" t="s">
        <v>18</v>
      </c>
      <c r="V36" s="17"/>
      <c r="W36" s="10" t="s">
        <v>18</v>
      </c>
      <c r="X36" s="10" t="s">
        <v>18</v>
      </c>
      <c r="Y36" s="2"/>
    </row>
    <row r="37" spans="1:25" ht="14.1" customHeight="1" x14ac:dyDescent="0.25">
      <c r="A37" s="10" t="s">
        <v>25</v>
      </c>
      <c r="B37" s="11" t="s">
        <v>78</v>
      </c>
      <c r="C37" s="12" t="s">
        <v>79</v>
      </c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0">
        <v>2</v>
      </c>
      <c r="O37" s="16" t="s">
        <v>18</v>
      </c>
      <c r="P37" s="17"/>
      <c r="Q37" s="10" t="s">
        <v>18</v>
      </c>
      <c r="R37" s="10">
        <v>2</v>
      </c>
      <c r="S37" s="10" t="s">
        <v>18</v>
      </c>
      <c r="T37" s="10" t="s">
        <v>18</v>
      </c>
      <c r="U37" s="16" t="s">
        <v>18</v>
      </c>
      <c r="V37" s="17"/>
      <c r="W37" s="10" t="s">
        <v>18</v>
      </c>
      <c r="X37" s="10" t="s">
        <v>18</v>
      </c>
      <c r="Y37" s="2"/>
    </row>
    <row r="38" spans="1:25" ht="14.1" customHeight="1" x14ac:dyDescent="0.25">
      <c r="A38" s="10" t="s">
        <v>28</v>
      </c>
      <c r="B38" s="11" t="s">
        <v>80</v>
      </c>
      <c r="C38" s="12" t="s">
        <v>81</v>
      </c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0">
        <v>2</v>
      </c>
      <c r="O38" s="16" t="s">
        <v>18</v>
      </c>
      <c r="P38" s="17"/>
      <c r="Q38" s="10" t="s">
        <v>18</v>
      </c>
      <c r="R38" s="10">
        <v>2</v>
      </c>
      <c r="S38" s="10" t="s">
        <v>18</v>
      </c>
      <c r="T38" s="10" t="s">
        <v>18</v>
      </c>
      <c r="U38" s="16" t="s">
        <v>18</v>
      </c>
      <c r="V38" s="17"/>
      <c r="W38" s="10" t="s">
        <v>18</v>
      </c>
      <c r="X38" s="10" t="s">
        <v>18</v>
      </c>
      <c r="Y38" s="2"/>
    </row>
    <row r="39" spans="1:25" ht="14.1" customHeight="1" x14ac:dyDescent="0.25">
      <c r="A39" s="10" t="s">
        <v>31</v>
      </c>
      <c r="B39" s="11" t="s">
        <v>82</v>
      </c>
      <c r="C39" s="12" t="s">
        <v>83</v>
      </c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0">
        <v>2</v>
      </c>
      <c r="O39" s="16" t="s">
        <v>18</v>
      </c>
      <c r="P39" s="17"/>
      <c r="Q39" s="10" t="s">
        <v>18</v>
      </c>
      <c r="R39" s="10">
        <v>2</v>
      </c>
      <c r="S39" s="10" t="s">
        <v>18</v>
      </c>
      <c r="T39" s="10" t="s">
        <v>18</v>
      </c>
      <c r="U39" s="16" t="s">
        <v>18</v>
      </c>
      <c r="V39" s="17"/>
      <c r="W39" s="10" t="s">
        <v>18</v>
      </c>
      <c r="X39" s="10" t="s">
        <v>18</v>
      </c>
      <c r="Y39" s="2"/>
    </row>
    <row r="40" spans="1:25" ht="14.1" customHeight="1" x14ac:dyDescent="0.25">
      <c r="A40" s="7" t="s">
        <v>67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10">
        <f>SUM(N34:N39)</f>
        <v>12</v>
      </c>
      <c r="O40" s="16">
        <f>SUM(O34:P39)</f>
        <v>2</v>
      </c>
      <c r="P40" s="17"/>
      <c r="Q40" s="10">
        <f>SUM(Q34:Q39)</f>
        <v>4</v>
      </c>
      <c r="R40" s="10">
        <f>SUM(R34:R39)</f>
        <v>6</v>
      </c>
      <c r="S40" s="10" t="s">
        <v>18</v>
      </c>
      <c r="T40" s="10" t="s">
        <v>18</v>
      </c>
      <c r="U40" s="16" t="s">
        <v>18</v>
      </c>
      <c r="V40" s="17"/>
      <c r="W40" s="10" t="s">
        <v>18</v>
      </c>
      <c r="X40" s="10" t="s">
        <v>18</v>
      </c>
      <c r="Y40" s="2"/>
    </row>
    <row r="41" spans="1:25" ht="14.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1" customHeight="1" x14ac:dyDescent="0.25">
      <c r="A42" s="5" t="s">
        <v>84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1" customHeight="1" x14ac:dyDescent="0.25">
      <c r="A43" s="6" t="s">
        <v>4</v>
      </c>
      <c r="B43" s="7" t="s">
        <v>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6" t="s">
        <v>6</v>
      </c>
      <c r="O43" s="7" t="s">
        <v>7</v>
      </c>
      <c r="P43" s="9"/>
      <c r="Q43" s="6" t="s">
        <v>8</v>
      </c>
      <c r="R43" s="6" t="s">
        <v>9</v>
      </c>
      <c r="S43" s="6" t="s">
        <v>10</v>
      </c>
      <c r="T43" s="6" t="s">
        <v>11</v>
      </c>
      <c r="U43" s="7" t="s">
        <v>12</v>
      </c>
      <c r="V43" s="9"/>
      <c r="W43" s="6" t="s">
        <v>13</v>
      </c>
      <c r="X43" s="6" t="s">
        <v>14</v>
      </c>
      <c r="Y43" s="2"/>
    </row>
    <row r="44" spans="1:25" ht="14.1" customHeight="1" x14ac:dyDescent="0.25">
      <c r="A44" s="10" t="s">
        <v>15</v>
      </c>
      <c r="B44" s="11" t="s">
        <v>85</v>
      </c>
      <c r="C44" s="12" t="s">
        <v>86</v>
      </c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0">
        <v>3</v>
      </c>
      <c r="O44" s="16">
        <v>3</v>
      </c>
      <c r="P44" s="17"/>
      <c r="Q44" s="10" t="s">
        <v>18</v>
      </c>
      <c r="R44" s="10" t="s">
        <v>18</v>
      </c>
      <c r="S44" s="10" t="s">
        <v>18</v>
      </c>
      <c r="T44" s="10" t="s">
        <v>18</v>
      </c>
      <c r="U44" s="16" t="s">
        <v>18</v>
      </c>
      <c r="V44" s="17"/>
      <c r="W44" s="10" t="s">
        <v>18</v>
      </c>
      <c r="X44" s="10" t="s">
        <v>18</v>
      </c>
      <c r="Y44" s="2"/>
    </row>
    <row r="45" spans="1:25" ht="14.1" customHeight="1" x14ac:dyDescent="0.25">
      <c r="A45" s="10" t="s">
        <v>19</v>
      </c>
      <c r="B45" s="11" t="s">
        <v>87</v>
      </c>
      <c r="C45" s="12" t="s">
        <v>88</v>
      </c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0">
        <v>3</v>
      </c>
      <c r="O45" s="16">
        <v>3</v>
      </c>
      <c r="P45" s="17"/>
      <c r="Q45" s="10" t="s">
        <v>18</v>
      </c>
      <c r="R45" s="10" t="s">
        <v>18</v>
      </c>
      <c r="S45" s="10" t="s">
        <v>18</v>
      </c>
      <c r="T45" s="10" t="s">
        <v>18</v>
      </c>
      <c r="U45" s="16" t="s">
        <v>18</v>
      </c>
      <c r="V45" s="17"/>
      <c r="W45" s="10" t="s">
        <v>18</v>
      </c>
      <c r="X45" s="10" t="s">
        <v>18</v>
      </c>
      <c r="Y45" s="2"/>
    </row>
    <row r="46" spans="1:25" ht="14.1" customHeight="1" x14ac:dyDescent="0.25">
      <c r="A46" s="10" t="s">
        <v>22</v>
      </c>
      <c r="B46" s="11" t="s">
        <v>89</v>
      </c>
      <c r="C46" s="12" t="s">
        <v>90</v>
      </c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0">
        <v>3</v>
      </c>
      <c r="O46" s="16">
        <v>3</v>
      </c>
      <c r="P46" s="17"/>
      <c r="Q46" s="10" t="s">
        <v>18</v>
      </c>
      <c r="R46" s="10" t="s">
        <v>18</v>
      </c>
      <c r="S46" s="10" t="s">
        <v>18</v>
      </c>
      <c r="T46" s="10" t="s">
        <v>18</v>
      </c>
      <c r="U46" s="16" t="s">
        <v>18</v>
      </c>
      <c r="V46" s="17"/>
      <c r="W46" s="10" t="s">
        <v>18</v>
      </c>
      <c r="X46" s="10" t="s">
        <v>18</v>
      </c>
      <c r="Y46" s="2"/>
    </row>
    <row r="47" spans="1:25" ht="14.1" customHeight="1" x14ac:dyDescent="0.25">
      <c r="A47" s="10" t="s">
        <v>25</v>
      </c>
      <c r="B47" s="11" t="s">
        <v>91</v>
      </c>
      <c r="C47" s="12" t="s">
        <v>92</v>
      </c>
      <c r="D47" s="13"/>
      <c r="E47" s="13"/>
      <c r="F47" s="13"/>
      <c r="G47" s="13"/>
      <c r="H47" s="13"/>
      <c r="I47" s="13"/>
      <c r="J47" s="13"/>
      <c r="K47" s="13"/>
      <c r="L47" s="13"/>
      <c r="M47" s="14"/>
      <c r="N47" s="10">
        <v>3</v>
      </c>
      <c r="O47" s="16">
        <v>3</v>
      </c>
      <c r="P47" s="17"/>
      <c r="Q47" s="10" t="s">
        <v>18</v>
      </c>
      <c r="R47" s="10" t="s">
        <v>18</v>
      </c>
      <c r="S47" s="10" t="s">
        <v>18</v>
      </c>
      <c r="T47" s="10" t="s">
        <v>18</v>
      </c>
      <c r="U47" s="16" t="s">
        <v>18</v>
      </c>
      <c r="V47" s="17"/>
      <c r="W47" s="10" t="s">
        <v>18</v>
      </c>
      <c r="X47" s="10" t="s">
        <v>18</v>
      </c>
      <c r="Y47" s="2"/>
    </row>
    <row r="48" spans="1:25" ht="14.1" customHeight="1" x14ac:dyDescent="0.25">
      <c r="A48" s="7" t="s">
        <v>67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10">
        <f>SUM(N44:N47)</f>
        <v>12</v>
      </c>
      <c r="O48" s="16">
        <f>SUM(O44:P47)</f>
        <v>12</v>
      </c>
      <c r="P48" s="17"/>
      <c r="Q48" s="10" t="s">
        <v>18</v>
      </c>
      <c r="R48" s="10" t="s">
        <v>18</v>
      </c>
      <c r="S48" s="10" t="s">
        <v>18</v>
      </c>
      <c r="T48" s="10" t="s">
        <v>18</v>
      </c>
      <c r="U48" s="16" t="s">
        <v>18</v>
      </c>
      <c r="V48" s="17"/>
      <c r="W48" s="10" t="s">
        <v>18</v>
      </c>
      <c r="X48" s="10" t="s">
        <v>18</v>
      </c>
      <c r="Y48" s="2"/>
    </row>
    <row r="49" spans="1:25" ht="14.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1" customHeight="1" x14ac:dyDescent="0.25">
      <c r="A50" s="5" t="s">
        <v>93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1" customHeight="1" x14ac:dyDescent="0.25">
      <c r="A51" s="6" t="s">
        <v>4</v>
      </c>
      <c r="B51" s="7" t="s">
        <v>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6" t="s">
        <v>6</v>
      </c>
      <c r="O51" s="7" t="s">
        <v>7</v>
      </c>
      <c r="P51" s="9"/>
      <c r="Q51" s="6" t="s">
        <v>8</v>
      </c>
      <c r="R51" s="6" t="s">
        <v>9</v>
      </c>
      <c r="S51" s="6" t="s">
        <v>10</v>
      </c>
      <c r="T51" s="6" t="s">
        <v>11</v>
      </c>
      <c r="U51" s="7" t="s">
        <v>12</v>
      </c>
      <c r="V51" s="9"/>
      <c r="W51" s="6" t="s">
        <v>13</v>
      </c>
      <c r="X51" s="6" t="s">
        <v>14</v>
      </c>
      <c r="Y51" s="2"/>
    </row>
    <row r="52" spans="1:25" ht="14.1" customHeight="1" x14ac:dyDescent="0.25">
      <c r="A52" s="10" t="s">
        <v>15</v>
      </c>
      <c r="B52" s="11" t="s">
        <v>94</v>
      </c>
      <c r="C52" s="12" t="s">
        <v>95</v>
      </c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0">
        <v>3</v>
      </c>
      <c r="O52" s="16" t="s">
        <v>18</v>
      </c>
      <c r="P52" s="17"/>
      <c r="Q52" s="10" t="s">
        <v>18</v>
      </c>
      <c r="R52" s="10" t="s">
        <v>18</v>
      </c>
      <c r="S52" s="10" t="s">
        <v>18</v>
      </c>
      <c r="T52" s="10">
        <v>3</v>
      </c>
      <c r="U52" s="16"/>
      <c r="V52" s="17"/>
      <c r="W52" s="10" t="s">
        <v>18</v>
      </c>
      <c r="X52" s="10" t="s">
        <v>18</v>
      </c>
      <c r="Y52" s="2"/>
    </row>
    <row r="53" spans="1:25" ht="14.1" customHeight="1" x14ac:dyDescent="0.25">
      <c r="A53" s="10" t="s">
        <v>19</v>
      </c>
      <c r="B53" s="11" t="s">
        <v>96</v>
      </c>
      <c r="C53" s="12" t="s">
        <v>97</v>
      </c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0">
        <v>3</v>
      </c>
      <c r="O53" s="16" t="s">
        <v>18</v>
      </c>
      <c r="P53" s="17"/>
      <c r="Q53" s="10" t="s">
        <v>18</v>
      </c>
      <c r="R53" s="10" t="s">
        <v>18</v>
      </c>
      <c r="S53" s="10">
        <v>3</v>
      </c>
      <c r="T53" s="10"/>
      <c r="U53" s="16"/>
      <c r="V53" s="17"/>
      <c r="W53" s="10" t="s">
        <v>18</v>
      </c>
      <c r="X53" s="10" t="s">
        <v>18</v>
      </c>
      <c r="Y53" s="2"/>
    </row>
    <row r="54" spans="1:25" ht="14.1" customHeight="1" x14ac:dyDescent="0.25">
      <c r="A54" s="10" t="s">
        <v>22</v>
      </c>
      <c r="B54" s="11" t="s">
        <v>98</v>
      </c>
      <c r="C54" s="12" t="s">
        <v>99</v>
      </c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0">
        <v>3</v>
      </c>
      <c r="O54" s="16" t="s">
        <v>18</v>
      </c>
      <c r="P54" s="17"/>
      <c r="Q54" s="10" t="s">
        <v>18</v>
      </c>
      <c r="R54" s="10" t="s">
        <v>18</v>
      </c>
      <c r="S54" s="10" t="s">
        <v>18</v>
      </c>
      <c r="T54" s="10"/>
      <c r="U54" s="16">
        <v>3</v>
      </c>
      <c r="V54" s="17"/>
      <c r="W54" s="10" t="s">
        <v>18</v>
      </c>
      <c r="X54" s="10" t="s">
        <v>18</v>
      </c>
      <c r="Y54" s="2"/>
    </row>
    <row r="55" spans="1:25" ht="14.1" customHeight="1" x14ac:dyDescent="0.25">
      <c r="A55" s="10" t="s">
        <v>25</v>
      </c>
      <c r="B55" s="11" t="s">
        <v>100</v>
      </c>
      <c r="C55" s="12" t="s">
        <v>101</v>
      </c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0">
        <v>2</v>
      </c>
      <c r="O55" s="16" t="s">
        <v>18</v>
      </c>
      <c r="P55" s="17"/>
      <c r="Q55" s="10" t="s">
        <v>18</v>
      </c>
      <c r="R55" s="10" t="s">
        <v>18</v>
      </c>
      <c r="S55" s="10"/>
      <c r="T55" s="10">
        <v>2</v>
      </c>
      <c r="U55" s="16" t="s">
        <v>18</v>
      </c>
      <c r="V55" s="17"/>
      <c r="W55" s="10" t="s">
        <v>18</v>
      </c>
      <c r="X55" s="10" t="s">
        <v>18</v>
      </c>
      <c r="Y55" s="2"/>
    </row>
    <row r="56" spans="1:25" ht="14.1" customHeight="1" x14ac:dyDescent="0.25">
      <c r="A56" s="7" t="s">
        <v>67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10">
        <f>SUM(N52:N55)</f>
        <v>11</v>
      </c>
      <c r="O56" s="16" t="s">
        <v>18</v>
      </c>
      <c r="P56" s="17"/>
      <c r="Q56" s="10" t="s">
        <v>18</v>
      </c>
      <c r="R56" s="10" t="s">
        <v>18</v>
      </c>
      <c r="S56" s="10">
        <f>S53</f>
        <v>3</v>
      </c>
      <c r="T56" s="10">
        <f>SUM(T52:T55)</f>
        <v>5</v>
      </c>
      <c r="U56" s="16">
        <f>SUM(U52:V55)</f>
        <v>3</v>
      </c>
      <c r="V56" s="17"/>
      <c r="W56" s="10" t="s">
        <v>18</v>
      </c>
      <c r="X56" s="10" t="s">
        <v>18</v>
      </c>
      <c r="Y56" s="2"/>
    </row>
    <row r="57" spans="1:25" ht="15" hidden="1" customHeight="1" x14ac:dyDescent="0.25"/>
    <row r="58" spans="1:25" ht="15" customHeight="1" x14ac:dyDescent="0.25"/>
    <row r="59" spans="1:25" ht="15" customHeight="1" x14ac:dyDescent="0.25"/>
    <row r="60" spans="1:25" ht="15" customHeight="1" x14ac:dyDescent="0.25"/>
    <row r="61" spans="1:25" ht="15" customHeight="1" x14ac:dyDescent="0.25"/>
    <row r="62" spans="1:25" ht="15" customHeight="1" x14ac:dyDescent="0.25"/>
    <row r="63" spans="1:25" ht="15" customHeight="1" x14ac:dyDescent="0.25"/>
    <row r="64" spans="1:25" ht="15" customHeight="1" x14ac:dyDescent="0.25"/>
    <row r="65" spans="1:24" ht="15" customHeight="1" x14ac:dyDescent="0.25"/>
    <row r="66" spans="1:24" ht="15" customHeight="1" x14ac:dyDescent="0.25"/>
    <row r="67" spans="1:24" ht="15" customHeight="1" x14ac:dyDescent="0.25"/>
    <row r="68" spans="1:24" ht="15" customHeight="1" x14ac:dyDescent="0.25"/>
    <row r="69" spans="1:24" ht="15" customHeight="1" x14ac:dyDescent="0.25"/>
    <row r="70" spans="1:24" ht="15" customHeight="1" x14ac:dyDescent="0.25"/>
    <row r="71" spans="1:24" ht="15" customHeight="1" x14ac:dyDescent="0.25"/>
    <row r="72" spans="1:24" ht="14.1" customHeight="1" x14ac:dyDescent="0.25">
      <c r="A72" s="5" t="s">
        <v>102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1" customHeight="1" x14ac:dyDescent="0.25">
      <c r="A73" s="6" t="s">
        <v>4</v>
      </c>
      <c r="B73" s="7" t="s">
        <v>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  <c r="N73" s="6" t="s">
        <v>6</v>
      </c>
      <c r="O73" s="7" t="s">
        <v>7</v>
      </c>
      <c r="P73" s="9"/>
      <c r="Q73" s="6" t="s">
        <v>8</v>
      </c>
      <c r="R73" s="6" t="s">
        <v>9</v>
      </c>
      <c r="S73" s="6" t="s">
        <v>10</v>
      </c>
      <c r="T73" s="6" t="s">
        <v>11</v>
      </c>
      <c r="U73" s="7" t="s">
        <v>12</v>
      </c>
      <c r="V73" s="9"/>
      <c r="W73" s="6" t="s">
        <v>13</v>
      </c>
      <c r="X73" s="6" t="s">
        <v>14</v>
      </c>
    </row>
    <row r="74" spans="1:24" ht="14.1" customHeight="1" x14ac:dyDescent="0.25">
      <c r="A74" s="10" t="s">
        <v>15</v>
      </c>
      <c r="B74" s="11" t="s">
        <v>103</v>
      </c>
      <c r="C74" s="12" t="s">
        <v>104</v>
      </c>
      <c r="D74" s="13"/>
      <c r="E74" s="13"/>
      <c r="F74" s="13"/>
      <c r="G74" s="13"/>
      <c r="H74" s="13"/>
      <c r="I74" s="13"/>
      <c r="J74" s="13"/>
      <c r="K74" s="13"/>
      <c r="L74" s="13"/>
      <c r="M74" s="14"/>
      <c r="N74" s="30">
        <v>2</v>
      </c>
      <c r="O74" s="16">
        <v>2</v>
      </c>
      <c r="P74" s="17"/>
      <c r="Q74" s="10" t="s">
        <v>18</v>
      </c>
      <c r="R74" s="10" t="s">
        <v>18</v>
      </c>
      <c r="S74" s="10" t="s">
        <v>18</v>
      </c>
      <c r="T74" s="10" t="s">
        <v>18</v>
      </c>
      <c r="U74" s="16" t="s">
        <v>18</v>
      </c>
      <c r="V74" s="17"/>
      <c r="W74" s="10" t="s">
        <v>18</v>
      </c>
      <c r="X74" s="10" t="s">
        <v>18</v>
      </c>
    </row>
    <row r="75" spans="1:24" ht="14.1" customHeight="1" x14ac:dyDescent="0.25">
      <c r="A75" s="10" t="s">
        <v>19</v>
      </c>
      <c r="B75" s="11" t="s">
        <v>105</v>
      </c>
      <c r="C75" s="12" t="s">
        <v>106</v>
      </c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0">
        <v>2</v>
      </c>
      <c r="O75" s="16" t="s">
        <v>18</v>
      </c>
      <c r="P75" s="17"/>
      <c r="Q75" s="10">
        <v>2</v>
      </c>
      <c r="R75" s="10"/>
      <c r="S75" s="10" t="s">
        <v>18</v>
      </c>
      <c r="T75" s="10" t="s">
        <v>18</v>
      </c>
      <c r="U75" s="16" t="s">
        <v>18</v>
      </c>
      <c r="V75" s="17"/>
      <c r="W75" s="10" t="s">
        <v>18</v>
      </c>
      <c r="X75" s="10" t="s">
        <v>18</v>
      </c>
    </row>
    <row r="76" spans="1:24" ht="14.1" customHeight="1" x14ac:dyDescent="0.25">
      <c r="A76" s="10" t="s">
        <v>22</v>
      </c>
      <c r="B76" s="11" t="s">
        <v>107</v>
      </c>
      <c r="C76" s="12" t="s">
        <v>108</v>
      </c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0">
        <v>2</v>
      </c>
      <c r="O76" s="16" t="s">
        <v>18</v>
      </c>
      <c r="P76" s="17"/>
      <c r="Q76" s="10">
        <v>2</v>
      </c>
      <c r="R76" s="10" t="s">
        <v>18</v>
      </c>
      <c r="S76" s="10" t="s">
        <v>18</v>
      </c>
      <c r="T76" s="10" t="s">
        <v>18</v>
      </c>
      <c r="U76" s="16" t="s">
        <v>18</v>
      </c>
      <c r="V76" s="17"/>
      <c r="W76" s="10" t="s">
        <v>18</v>
      </c>
      <c r="X76" s="10" t="s">
        <v>18</v>
      </c>
    </row>
    <row r="77" spans="1:24" ht="14.1" customHeight="1" x14ac:dyDescent="0.25">
      <c r="A77" s="10" t="s">
        <v>25</v>
      </c>
      <c r="B77" s="11" t="s">
        <v>109</v>
      </c>
      <c r="C77" s="12" t="s">
        <v>110</v>
      </c>
      <c r="D77" s="13"/>
      <c r="E77" s="13"/>
      <c r="F77" s="13"/>
      <c r="G77" s="13"/>
      <c r="H77" s="13"/>
      <c r="I77" s="13"/>
      <c r="J77" s="13"/>
      <c r="K77" s="13"/>
      <c r="L77" s="13"/>
      <c r="M77" s="14"/>
      <c r="N77" s="10">
        <v>2</v>
      </c>
      <c r="O77" s="16" t="s">
        <v>18</v>
      </c>
      <c r="P77" s="17"/>
      <c r="Q77" s="10">
        <v>2</v>
      </c>
      <c r="R77" s="10" t="s">
        <v>18</v>
      </c>
      <c r="S77" s="10" t="s">
        <v>18</v>
      </c>
      <c r="T77" s="10" t="s">
        <v>18</v>
      </c>
      <c r="U77" s="16" t="s">
        <v>18</v>
      </c>
      <c r="V77" s="17"/>
      <c r="W77" s="10" t="s">
        <v>18</v>
      </c>
      <c r="X77" s="10" t="s">
        <v>18</v>
      </c>
    </row>
    <row r="78" spans="1:24" ht="14.1" customHeight="1" x14ac:dyDescent="0.25">
      <c r="A78" s="10" t="s">
        <v>28</v>
      </c>
      <c r="B78" s="11" t="s">
        <v>111</v>
      </c>
      <c r="C78" s="12" t="s">
        <v>112</v>
      </c>
      <c r="D78" s="13"/>
      <c r="E78" s="13"/>
      <c r="F78" s="13"/>
      <c r="G78" s="13"/>
      <c r="H78" s="13"/>
      <c r="I78" s="13"/>
      <c r="J78" s="13"/>
      <c r="K78" s="13"/>
      <c r="L78" s="13"/>
      <c r="M78" s="14"/>
      <c r="N78" s="10">
        <v>3</v>
      </c>
      <c r="O78" s="16" t="s">
        <v>18</v>
      </c>
      <c r="P78" s="17"/>
      <c r="Q78" s="10" t="s">
        <v>18</v>
      </c>
      <c r="R78" s="10">
        <v>3</v>
      </c>
      <c r="S78" s="10" t="s">
        <v>18</v>
      </c>
      <c r="T78" s="10" t="s">
        <v>18</v>
      </c>
      <c r="U78" s="16" t="s">
        <v>18</v>
      </c>
      <c r="V78" s="17"/>
      <c r="W78" s="10" t="s">
        <v>18</v>
      </c>
      <c r="X78" s="10" t="s">
        <v>18</v>
      </c>
    </row>
    <row r="79" spans="1:24" ht="14.1" customHeight="1" x14ac:dyDescent="0.25">
      <c r="A79" s="10" t="s">
        <v>31</v>
      </c>
      <c r="B79" s="11" t="s">
        <v>113</v>
      </c>
      <c r="C79" s="12" t="s">
        <v>114</v>
      </c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0">
        <v>2</v>
      </c>
      <c r="O79" s="16">
        <v>2</v>
      </c>
      <c r="P79" s="17"/>
      <c r="Q79" s="10" t="s">
        <v>18</v>
      </c>
      <c r="R79" s="10" t="s">
        <v>18</v>
      </c>
      <c r="S79" s="10" t="s">
        <v>18</v>
      </c>
      <c r="T79" s="10" t="s">
        <v>18</v>
      </c>
      <c r="U79" s="16" t="s">
        <v>18</v>
      </c>
      <c r="V79" s="17"/>
      <c r="W79" s="10" t="s">
        <v>18</v>
      </c>
      <c r="X79" s="10" t="s">
        <v>18</v>
      </c>
    </row>
    <row r="80" spans="1:24" ht="14.1" customHeight="1" x14ac:dyDescent="0.25">
      <c r="A80" s="10" t="s">
        <v>34</v>
      </c>
      <c r="B80" s="11" t="s">
        <v>115</v>
      </c>
      <c r="C80" s="12" t="s">
        <v>116</v>
      </c>
      <c r="D80" s="13"/>
      <c r="E80" s="13"/>
      <c r="F80" s="13"/>
      <c r="G80" s="13"/>
      <c r="H80" s="13"/>
      <c r="I80" s="13"/>
      <c r="J80" s="13"/>
      <c r="K80" s="13"/>
      <c r="L80" s="13"/>
      <c r="M80" s="14"/>
      <c r="N80" s="10">
        <v>2</v>
      </c>
      <c r="O80" s="16" t="s">
        <v>18</v>
      </c>
      <c r="P80" s="17"/>
      <c r="Q80" s="10" t="s">
        <v>18</v>
      </c>
      <c r="R80" s="10">
        <v>2</v>
      </c>
      <c r="S80" s="10" t="s">
        <v>18</v>
      </c>
      <c r="T80" s="10" t="s">
        <v>18</v>
      </c>
      <c r="U80" s="16" t="s">
        <v>18</v>
      </c>
      <c r="V80" s="17"/>
      <c r="W80" s="10" t="s">
        <v>18</v>
      </c>
      <c r="X80" s="10" t="s">
        <v>18</v>
      </c>
    </row>
    <row r="81" spans="1:27" ht="14.1" customHeight="1" x14ac:dyDescent="0.25">
      <c r="A81" s="10" t="s">
        <v>37</v>
      </c>
      <c r="B81" s="11" t="s">
        <v>117</v>
      </c>
      <c r="C81" s="12" t="s">
        <v>118</v>
      </c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0">
        <v>2</v>
      </c>
      <c r="O81" s="16" t="s">
        <v>18</v>
      </c>
      <c r="P81" s="17"/>
      <c r="Q81" s="10">
        <v>2</v>
      </c>
      <c r="R81" s="10" t="s">
        <v>18</v>
      </c>
      <c r="S81" s="10" t="s">
        <v>18</v>
      </c>
      <c r="T81" s="10" t="s">
        <v>18</v>
      </c>
      <c r="U81" s="16" t="s">
        <v>18</v>
      </c>
      <c r="V81" s="17"/>
      <c r="W81" s="10" t="s">
        <v>18</v>
      </c>
      <c r="X81" s="10" t="s">
        <v>18</v>
      </c>
    </row>
    <row r="82" spans="1:27" ht="14.1" customHeight="1" x14ac:dyDescent="0.25">
      <c r="A82" s="10" t="s">
        <v>40</v>
      </c>
      <c r="B82" s="11" t="s">
        <v>119</v>
      </c>
      <c r="C82" s="12" t="s">
        <v>120</v>
      </c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0">
        <v>2</v>
      </c>
      <c r="O82" s="16" t="s">
        <v>18</v>
      </c>
      <c r="P82" s="17"/>
      <c r="Q82" s="10" t="s">
        <v>18</v>
      </c>
      <c r="R82" s="10">
        <v>2</v>
      </c>
      <c r="S82" s="10" t="s">
        <v>18</v>
      </c>
      <c r="T82" s="10" t="s">
        <v>18</v>
      </c>
      <c r="U82" s="16" t="s">
        <v>18</v>
      </c>
      <c r="V82" s="17"/>
      <c r="W82" s="10" t="s">
        <v>18</v>
      </c>
      <c r="X82" s="10" t="s">
        <v>18</v>
      </c>
    </row>
    <row r="83" spans="1:27" ht="14.1" customHeight="1" x14ac:dyDescent="0.25">
      <c r="A83" s="10" t="s">
        <v>43</v>
      </c>
      <c r="B83" s="11" t="s">
        <v>121</v>
      </c>
      <c r="C83" s="12" t="s">
        <v>122</v>
      </c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0">
        <v>3</v>
      </c>
      <c r="O83" s="16" t="s">
        <v>18</v>
      </c>
      <c r="P83" s="17"/>
      <c r="Q83" s="10">
        <v>3</v>
      </c>
      <c r="R83" s="10"/>
      <c r="S83" s="10"/>
      <c r="T83" s="10" t="s">
        <v>18</v>
      </c>
      <c r="U83" s="16" t="s">
        <v>18</v>
      </c>
      <c r="V83" s="17"/>
      <c r="W83" s="10" t="s">
        <v>18</v>
      </c>
      <c r="X83" s="10" t="s">
        <v>18</v>
      </c>
    </row>
    <row r="84" spans="1:27" ht="14.1" customHeight="1" x14ac:dyDescent="0.25">
      <c r="A84" s="10" t="s">
        <v>46</v>
      </c>
      <c r="B84" s="11" t="s">
        <v>123</v>
      </c>
      <c r="C84" s="12" t="s">
        <v>124</v>
      </c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0">
        <v>3</v>
      </c>
      <c r="O84" s="16" t="s">
        <v>18</v>
      </c>
      <c r="P84" s="17"/>
      <c r="Q84" s="10"/>
      <c r="R84" s="10">
        <v>3</v>
      </c>
      <c r="S84" s="10" t="s">
        <v>18</v>
      </c>
      <c r="T84" s="10" t="s">
        <v>18</v>
      </c>
      <c r="U84" s="16" t="s">
        <v>18</v>
      </c>
      <c r="V84" s="17"/>
      <c r="W84" s="10" t="s">
        <v>18</v>
      </c>
      <c r="X84" s="10" t="s">
        <v>18</v>
      </c>
    </row>
    <row r="85" spans="1:27" ht="14.1" customHeight="1" x14ac:dyDescent="0.25">
      <c r="A85" s="10" t="s">
        <v>49</v>
      </c>
      <c r="B85" s="11" t="s">
        <v>125</v>
      </c>
      <c r="C85" s="12" t="s">
        <v>126</v>
      </c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0">
        <v>3</v>
      </c>
      <c r="O85" s="16" t="s">
        <v>18</v>
      </c>
      <c r="P85" s="17"/>
      <c r="Q85" s="10" t="s">
        <v>18</v>
      </c>
      <c r="R85" s="10">
        <v>3</v>
      </c>
      <c r="S85" s="10"/>
      <c r="T85" s="10" t="s">
        <v>18</v>
      </c>
      <c r="U85" s="16" t="s">
        <v>18</v>
      </c>
      <c r="V85" s="17"/>
      <c r="W85" s="10" t="s">
        <v>18</v>
      </c>
      <c r="X85" s="10" t="s">
        <v>18</v>
      </c>
    </row>
    <row r="86" spans="1:27" ht="14.1" customHeight="1" x14ac:dyDescent="0.25">
      <c r="A86" s="10" t="s">
        <v>52</v>
      </c>
      <c r="B86" s="11" t="s">
        <v>127</v>
      </c>
      <c r="C86" s="12" t="s">
        <v>128</v>
      </c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10">
        <v>3</v>
      </c>
      <c r="O86" s="16" t="s">
        <v>18</v>
      </c>
      <c r="P86" s="17"/>
      <c r="Q86" s="10" t="s">
        <v>18</v>
      </c>
      <c r="R86" s="10" t="s">
        <v>18</v>
      </c>
      <c r="S86" s="10"/>
      <c r="T86" s="10">
        <v>3</v>
      </c>
      <c r="U86" s="16" t="s">
        <v>18</v>
      </c>
      <c r="V86" s="17"/>
      <c r="W86" s="10" t="s">
        <v>18</v>
      </c>
      <c r="X86" s="10" t="s">
        <v>18</v>
      </c>
    </row>
    <row r="87" spans="1:27" ht="14.1" customHeight="1" x14ac:dyDescent="0.25">
      <c r="A87" s="10" t="s">
        <v>55</v>
      </c>
      <c r="B87" s="11" t="s">
        <v>129</v>
      </c>
      <c r="C87" s="12" t="s">
        <v>130</v>
      </c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0">
        <v>3</v>
      </c>
      <c r="O87" s="16" t="s">
        <v>18</v>
      </c>
      <c r="P87" s="17"/>
      <c r="Q87" s="10" t="s">
        <v>18</v>
      </c>
      <c r="R87" s="10" t="s">
        <v>18</v>
      </c>
      <c r="S87" s="10">
        <v>3</v>
      </c>
      <c r="T87" s="10" t="s">
        <v>18</v>
      </c>
      <c r="U87" s="16" t="s">
        <v>18</v>
      </c>
      <c r="V87" s="17"/>
      <c r="W87" s="10" t="s">
        <v>18</v>
      </c>
      <c r="X87" s="10" t="s">
        <v>18</v>
      </c>
    </row>
    <row r="88" spans="1:27" ht="14.1" customHeight="1" x14ac:dyDescent="0.25">
      <c r="A88" s="10" t="s">
        <v>58</v>
      </c>
      <c r="B88" s="11" t="s">
        <v>131</v>
      </c>
      <c r="C88" s="12" t="s">
        <v>132</v>
      </c>
      <c r="D88" s="13"/>
      <c r="E88" s="13"/>
      <c r="F88" s="13"/>
      <c r="G88" s="13"/>
      <c r="H88" s="13"/>
      <c r="I88" s="13"/>
      <c r="J88" s="13"/>
      <c r="K88" s="13"/>
      <c r="L88" s="13"/>
      <c r="M88" s="14"/>
      <c r="N88" s="10">
        <v>3</v>
      </c>
      <c r="O88" s="16" t="s">
        <v>18</v>
      </c>
      <c r="P88" s="17"/>
      <c r="Q88" s="10" t="s">
        <v>18</v>
      </c>
      <c r="R88" s="10" t="s">
        <v>18</v>
      </c>
      <c r="S88" s="10" t="s">
        <v>18</v>
      </c>
      <c r="T88" s="10">
        <v>3</v>
      </c>
      <c r="U88" s="16"/>
      <c r="V88" s="17"/>
      <c r="W88" s="10" t="s">
        <v>18</v>
      </c>
      <c r="X88" s="10" t="s">
        <v>18</v>
      </c>
      <c r="AA88" s="31"/>
    </row>
    <row r="89" spans="1:27" ht="14.1" customHeight="1" x14ac:dyDescent="0.25">
      <c r="A89" s="10" t="s">
        <v>61</v>
      </c>
      <c r="B89" s="11" t="s">
        <v>133</v>
      </c>
      <c r="C89" s="12" t="s">
        <v>134</v>
      </c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0">
        <v>3</v>
      </c>
      <c r="O89" s="16" t="s">
        <v>18</v>
      </c>
      <c r="P89" s="17"/>
      <c r="Q89" s="10" t="s">
        <v>18</v>
      </c>
      <c r="R89" s="10">
        <v>3</v>
      </c>
      <c r="S89" s="10"/>
      <c r="T89" s="10" t="s">
        <v>18</v>
      </c>
      <c r="U89" s="16" t="s">
        <v>18</v>
      </c>
      <c r="V89" s="17"/>
      <c r="W89" s="10" t="s">
        <v>18</v>
      </c>
      <c r="X89" s="10" t="s">
        <v>18</v>
      </c>
    </row>
    <row r="90" spans="1:27" ht="14.1" customHeight="1" x14ac:dyDescent="0.25">
      <c r="A90" s="10" t="s">
        <v>64</v>
      </c>
      <c r="B90" s="11" t="s">
        <v>135</v>
      </c>
      <c r="C90" s="12" t="s">
        <v>136</v>
      </c>
      <c r="D90" s="13"/>
      <c r="E90" s="13"/>
      <c r="F90" s="13"/>
      <c r="G90" s="13"/>
      <c r="H90" s="13"/>
      <c r="I90" s="13"/>
      <c r="J90" s="13"/>
      <c r="K90" s="13"/>
      <c r="L90" s="13"/>
      <c r="M90" s="14"/>
      <c r="N90" s="10">
        <v>3</v>
      </c>
      <c r="O90" s="16" t="s">
        <v>18</v>
      </c>
      <c r="P90" s="17"/>
      <c r="Q90" s="10">
        <v>3</v>
      </c>
      <c r="R90" s="10" t="s">
        <v>18</v>
      </c>
      <c r="S90" s="10" t="s">
        <v>18</v>
      </c>
      <c r="T90" s="10" t="s">
        <v>18</v>
      </c>
      <c r="U90" s="16" t="s">
        <v>18</v>
      </c>
      <c r="V90" s="17"/>
      <c r="W90" s="10" t="s">
        <v>18</v>
      </c>
      <c r="X90" s="10" t="s">
        <v>18</v>
      </c>
    </row>
    <row r="91" spans="1:27" ht="14.1" customHeight="1" x14ac:dyDescent="0.25">
      <c r="A91" s="10" t="s">
        <v>137</v>
      </c>
      <c r="B91" s="11" t="s">
        <v>138</v>
      </c>
      <c r="C91" s="12" t="s">
        <v>139</v>
      </c>
      <c r="D91" s="13"/>
      <c r="E91" s="13"/>
      <c r="F91" s="13"/>
      <c r="G91" s="13"/>
      <c r="H91" s="13"/>
      <c r="I91" s="13"/>
      <c r="J91" s="13"/>
      <c r="K91" s="13"/>
      <c r="L91" s="13"/>
      <c r="M91" s="14"/>
      <c r="N91" s="10">
        <v>3</v>
      </c>
      <c r="O91" s="16" t="s">
        <v>18</v>
      </c>
      <c r="P91" s="17"/>
      <c r="Q91" s="10" t="s">
        <v>18</v>
      </c>
      <c r="R91" s="10" t="s">
        <v>18</v>
      </c>
      <c r="S91" s="10">
        <v>3</v>
      </c>
      <c r="T91" s="10"/>
      <c r="U91" s="16" t="s">
        <v>18</v>
      </c>
      <c r="V91" s="17"/>
      <c r="W91" s="10" t="s">
        <v>18</v>
      </c>
      <c r="X91" s="10" t="s">
        <v>18</v>
      </c>
    </row>
    <row r="92" spans="1:27" ht="14.1" customHeight="1" x14ac:dyDescent="0.25">
      <c r="A92" s="10" t="s">
        <v>140</v>
      </c>
      <c r="B92" s="11" t="s">
        <v>141</v>
      </c>
      <c r="C92" s="12" t="s">
        <v>142</v>
      </c>
      <c r="D92" s="13"/>
      <c r="E92" s="13"/>
      <c r="F92" s="13"/>
      <c r="G92" s="13"/>
      <c r="H92" s="13"/>
      <c r="I92" s="13"/>
      <c r="J92" s="13"/>
      <c r="K92" s="13"/>
      <c r="L92" s="13"/>
      <c r="M92" s="14"/>
      <c r="N92" s="10">
        <v>3</v>
      </c>
      <c r="O92" s="16" t="s">
        <v>18</v>
      </c>
      <c r="P92" s="17"/>
      <c r="Q92" s="10" t="s">
        <v>18</v>
      </c>
      <c r="R92" s="10" t="s">
        <v>18</v>
      </c>
      <c r="S92" s="10">
        <v>3</v>
      </c>
      <c r="T92" s="10" t="s">
        <v>18</v>
      </c>
      <c r="U92" s="16" t="s">
        <v>18</v>
      </c>
      <c r="V92" s="17"/>
      <c r="W92" s="10" t="s">
        <v>18</v>
      </c>
      <c r="X92" s="10" t="s">
        <v>18</v>
      </c>
    </row>
    <row r="93" spans="1:27" s="31" customFormat="1" ht="14.1" customHeight="1" x14ac:dyDescent="0.25">
      <c r="A93" s="32" t="s">
        <v>143</v>
      </c>
      <c r="B93" s="33" t="s">
        <v>144</v>
      </c>
      <c r="C93" s="34" t="s">
        <v>145</v>
      </c>
      <c r="D93" s="35"/>
      <c r="E93" s="35"/>
      <c r="F93" s="35"/>
      <c r="G93" s="35"/>
      <c r="H93" s="35"/>
      <c r="I93" s="35"/>
      <c r="J93" s="35"/>
      <c r="K93" s="35"/>
      <c r="L93" s="35"/>
      <c r="M93" s="36"/>
      <c r="N93" s="32">
        <v>2</v>
      </c>
      <c r="O93" s="37" t="s">
        <v>18</v>
      </c>
      <c r="P93" s="38"/>
      <c r="Q93" s="32" t="s">
        <v>18</v>
      </c>
      <c r="R93" s="32" t="s">
        <v>18</v>
      </c>
      <c r="S93" s="32" t="s">
        <v>18</v>
      </c>
      <c r="T93" s="32" t="s">
        <v>18</v>
      </c>
      <c r="U93" s="37">
        <v>2</v>
      </c>
      <c r="V93" s="38"/>
      <c r="W93" s="32"/>
      <c r="X93" s="32" t="s">
        <v>18</v>
      </c>
      <c r="Z93" s="31" t="s">
        <v>146</v>
      </c>
      <c r="AA93"/>
    </row>
    <row r="94" spans="1:27" ht="14.1" customHeight="1" x14ac:dyDescent="0.25">
      <c r="A94" s="10" t="s">
        <v>147</v>
      </c>
      <c r="B94" s="11" t="s">
        <v>148</v>
      </c>
      <c r="C94" s="12" t="s">
        <v>149</v>
      </c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0">
        <v>2</v>
      </c>
      <c r="O94" s="16" t="s">
        <v>18</v>
      </c>
      <c r="P94" s="17"/>
      <c r="Q94" s="10">
        <v>2</v>
      </c>
      <c r="R94" s="10"/>
      <c r="S94" s="10" t="s">
        <v>18</v>
      </c>
      <c r="T94" s="10" t="s">
        <v>18</v>
      </c>
      <c r="U94" s="16" t="s">
        <v>18</v>
      </c>
      <c r="V94" s="17"/>
      <c r="W94" s="10" t="s">
        <v>18</v>
      </c>
      <c r="X94" s="10" t="s">
        <v>18</v>
      </c>
      <c r="AA94" s="31"/>
    </row>
    <row r="95" spans="1:27" ht="14.1" customHeight="1" x14ac:dyDescent="0.25">
      <c r="A95" s="10" t="s">
        <v>150</v>
      </c>
      <c r="B95" s="11" t="s">
        <v>151</v>
      </c>
      <c r="C95" s="12" t="s">
        <v>152</v>
      </c>
      <c r="D95" s="13"/>
      <c r="E95" s="13"/>
      <c r="F95" s="13"/>
      <c r="G95" s="13"/>
      <c r="H95" s="13"/>
      <c r="I95" s="13"/>
      <c r="J95" s="13"/>
      <c r="K95" s="13"/>
      <c r="L95" s="13"/>
      <c r="M95" s="14"/>
      <c r="N95" s="10">
        <v>3</v>
      </c>
      <c r="O95" s="16" t="s">
        <v>18</v>
      </c>
      <c r="P95" s="17"/>
      <c r="Q95" s="10" t="s">
        <v>18</v>
      </c>
      <c r="R95" s="10" t="s">
        <v>18</v>
      </c>
      <c r="S95" s="10">
        <v>3</v>
      </c>
      <c r="T95" s="10"/>
      <c r="U95" s="16" t="s">
        <v>18</v>
      </c>
      <c r="V95" s="17"/>
      <c r="W95" s="10" t="s">
        <v>18</v>
      </c>
      <c r="X95" s="10" t="s">
        <v>18</v>
      </c>
    </row>
    <row r="96" spans="1:27" ht="14.1" customHeight="1" x14ac:dyDescent="0.25">
      <c r="A96" s="10" t="s">
        <v>153</v>
      </c>
      <c r="B96" s="11" t="s">
        <v>154</v>
      </c>
      <c r="C96" s="12" t="s">
        <v>155</v>
      </c>
      <c r="D96" s="13"/>
      <c r="E96" s="13"/>
      <c r="F96" s="13"/>
      <c r="G96" s="13"/>
      <c r="H96" s="13"/>
      <c r="I96" s="13"/>
      <c r="J96" s="13"/>
      <c r="K96" s="13"/>
      <c r="L96" s="13"/>
      <c r="M96" s="14"/>
      <c r="N96" s="10">
        <v>2</v>
      </c>
      <c r="O96" s="16" t="s">
        <v>18</v>
      </c>
      <c r="P96" s="17"/>
      <c r="Q96" s="10" t="s">
        <v>18</v>
      </c>
      <c r="R96" s="10" t="s">
        <v>18</v>
      </c>
      <c r="S96" s="10"/>
      <c r="T96" s="10">
        <v>2</v>
      </c>
      <c r="U96" s="16" t="s">
        <v>18</v>
      </c>
      <c r="V96" s="17"/>
      <c r="W96" s="10" t="s">
        <v>18</v>
      </c>
      <c r="X96" s="10" t="s">
        <v>18</v>
      </c>
    </row>
    <row r="97" spans="1:26" ht="14.1" customHeight="1" x14ac:dyDescent="0.25">
      <c r="A97" s="10" t="s">
        <v>156</v>
      </c>
      <c r="B97" s="11" t="s">
        <v>157</v>
      </c>
      <c r="C97" s="12" t="s">
        <v>158</v>
      </c>
      <c r="D97" s="13"/>
      <c r="E97" s="13"/>
      <c r="F97" s="13"/>
      <c r="G97" s="13"/>
      <c r="H97" s="13"/>
      <c r="I97" s="13"/>
      <c r="J97" s="13"/>
      <c r="K97" s="13"/>
      <c r="L97" s="13"/>
      <c r="M97" s="14"/>
      <c r="N97" s="10">
        <v>2</v>
      </c>
      <c r="O97" s="16" t="s">
        <v>18</v>
      </c>
      <c r="P97" s="17"/>
      <c r="Q97" s="10" t="s">
        <v>18</v>
      </c>
      <c r="R97" s="10" t="s">
        <v>18</v>
      </c>
      <c r="S97" s="10" t="s">
        <v>18</v>
      </c>
      <c r="T97" s="10" t="s">
        <v>18</v>
      </c>
      <c r="U97" s="16">
        <v>2</v>
      </c>
      <c r="V97" s="17"/>
      <c r="W97" s="10"/>
      <c r="X97" s="10" t="s">
        <v>18</v>
      </c>
    </row>
    <row r="98" spans="1:26" ht="14.1" customHeight="1" x14ac:dyDescent="0.25">
      <c r="A98" s="10" t="s">
        <v>159</v>
      </c>
      <c r="B98" s="33" t="s">
        <v>160</v>
      </c>
      <c r="C98" s="34" t="s">
        <v>161</v>
      </c>
      <c r="D98" s="35"/>
      <c r="E98" s="35"/>
      <c r="F98" s="35"/>
      <c r="G98" s="35"/>
      <c r="H98" s="35"/>
      <c r="I98" s="35"/>
      <c r="J98" s="35"/>
      <c r="K98" s="35"/>
      <c r="L98" s="35"/>
      <c r="M98" s="36"/>
      <c r="N98" s="10">
        <v>3</v>
      </c>
      <c r="O98" s="16" t="s">
        <v>18</v>
      </c>
      <c r="P98" s="17"/>
      <c r="Q98" s="10" t="s">
        <v>18</v>
      </c>
      <c r="R98" s="10" t="s">
        <v>18</v>
      </c>
      <c r="S98" s="10" t="s">
        <v>18</v>
      </c>
      <c r="T98" s="10" t="s">
        <v>18</v>
      </c>
      <c r="U98" s="16">
        <v>3</v>
      </c>
      <c r="V98" s="17"/>
      <c r="W98" s="10"/>
      <c r="X98" s="10" t="s">
        <v>18</v>
      </c>
      <c r="Z98" t="s">
        <v>162</v>
      </c>
    </row>
    <row r="99" spans="1:26" ht="14.1" customHeight="1" x14ac:dyDescent="0.25">
      <c r="A99" s="10" t="s">
        <v>163</v>
      </c>
      <c r="B99" s="11" t="s">
        <v>164</v>
      </c>
      <c r="C99" s="12" t="s">
        <v>165</v>
      </c>
      <c r="D99" s="13"/>
      <c r="E99" s="13"/>
      <c r="F99" s="13"/>
      <c r="G99" s="13"/>
      <c r="H99" s="13"/>
      <c r="I99" s="13"/>
      <c r="J99" s="13"/>
      <c r="K99" s="13"/>
      <c r="L99" s="13"/>
      <c r="M99" s="14"/>
      <c r="N99" s="10">
        <v>2</v>
      </c>
      <c r="O99" s="16" t="s">
        <v>18</v>
      </c>
      <c r="P99" s="17"/>
      <c r="Q99" s="10" t="s">
        <v>18</v>
      </c>
      <c r="R99" s="10" t="s">
        <v>18</v>
      </c>
      <c r="S99" s="10" t="s">
        <v>18</v>
      </c>
      <c r="T99" s="10" t="s">
        <v>18</v>
      </c>
      <c r="U99" s="16">
        <v>2</v>
      </c>
      <c r="V99" s="17"/>
      <c r="W99" s="10"/>
      <c r="X99" s="10" t="s">
        <v>18</v>
      </c>
    </row>
    <row r="100" spans="1:26" ht="14.1" customHeight="1" x14ac:dyDescent="0.25">
      <c r="A100" s="10" t="s">
        <v>166</v>
      </c>
      <c r="B100" s="11" t="s">
        <v>167</v>
      </c>
      <c r="C100" s="12" t="s">
        <v>168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10">
        <v>2</v>
      </c>
      <c r="O100" s="16" t="s">
        <v>18</v>
      </c>
      <c r="P100" s="17"/>
      <c r="Q100" s="10" t="s">
        <v>18</v>
      </c>
      <c r="R100" s="10" t="s">
        <v>18</v>
      </c>
      <c r="S100" s="10" t="s">
        <v>18</v>
      </c>
      <c r="T100" s="10" t="s">
        <v>18</v>
      </c>
      <c r="U100" s="16">
        <v>2</v>
      </c>
      <c r="V100" s="17"/>
      <c r="W100" s="10"/>
      <c r="X100" s="10" t="s">
        <v>18</v>
      </c>
    </row>
    <row r="101" spans="1:26" ht="14.1" customHeight="1" x14ac:dyDescent="0.25">
      <c r="A101" s="10" t="s">
        <v>169</v>
      </c>
      <c r="B101" s="11" t="s">
        <v>170</v>
      </c>
      <c r="C101" s="12" t="s">
        <v>171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4"/>
      <c r="N101" s="10">
        <v>3</v>
      </c>
      <c r="O101" s="16" t="s">
        <v>18</v>
      </c>
      <c r="P101" s="17"/>
      <c r="Q101" s="10" t="s">
        <v>18</v>
      </c>
      <c r="R101" s="10" t="s">
        <v>18</v>
      </c>
      <c r="S101" s="10"/>
      <c r="T101" s="10">
        <v>3</v>
      </c>
      <c r="U101" s="16" t="s">
        <v>18</v>
      </c>
      <c r="V101" s="17"/>
      <c r="W101" s="10" t="s">
        <v>18</v>
      </c>
      <c r="X101" s="10" t="s">
        <v>18</v>
      </c>
    </row>
    <row r="102" spans="1:26" ht="14.1" customHeight="1" x14ac:dyDescent="0.25">
      <c r="A102" s="10" t="s">
        <v>172</v>
      </c>
      <c r="B102" s="11" t="s">
        <v>173</v>
      </c>
      <c r="C102" s="12" t="s">
        <v>174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4"/>
      <c r="N102" s="10">
        <v>2</v>
      </c>
      <c r="O102" s="16" t="s">
        <v>18</v>
      </c>
      <c r="P102" s="17"/>
      <c r="Q102" s="10" t="s">
        <v>18</v>
      </c>
      <c r="R102" s="10" t="s">
        <v>18</v>
      </c>
      <c r="S102" s="10" t="s">
        <v>18</v>
      </c>
      <c r="T102" s="10" t="s">
        <v>18</v>
      </c>
      <c r="U102" s="16">
        <v>2</v>
      </c>
      <c r="V102" s="17"/>
      <c r="W102" s="10" t="s">
        <v>18</v>
      </c>
      <c r="X102" s="10" t="s">
        <v>18</v>
      </c>
    </row>
    <row r="103" spans="1:26" ht="14.1" customHeight="1" x14ac:dyDescent="0.25">
      <c r="A103" s="10" t="s">
        <v>175</v>
      </c>
      <c r="B103" s="11" t="s">
        <v>176</v>
      </c>
      <c r="C103" s="12" t="s">
        <v>177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4"/>
      <c r="N103" s="10">
        <v>3</v>
      </c>
      <c r="O103" s="16" t="s">
        <v>18</v>
      </c>
      <c r="P103" s="17"/>
      <c r="Q103" s="10" t="s">
        <v>18</v>
      </c>
      <c r="R103" s="10" t="s">
        <v>18</v>
      </c>
      <c r="S103" s="10">
        <v>3</v>
      </c>
      <c r="T103" s="10" t="s">
        <v>18</v>
      </c>
      <c r="U103" s="16"/>
      <c r="V103" s="17"/>
      <c r="W103" s="10"/>
      <c r="X103" s="10" t="s">
        <v>18</v>
      </c>
    </row>
    <row r="104" spans="1:26" ht="14.1" customHeight="1" x14ac:dyDescent="0.25">
      <c r="A104" s="10" t="s">
        <v>178</v>
      </c>
      <c r="B104" s="11" t="s">
        <v>179</v>
      </c>
      <c r="C104" s="12" t="s">
        <v>180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4"/>
      <c r="N104" s="10">
        <v>6</v>
      </c>
      <c r="O104" s="16" t="s">
        <v>18</v>
      </c>
      <c r="P104" s="17"/>
      <c r="Q104" s="10" t="s">
        <v>18</v>
      </c>
      <c r="R104" s="10" t="s">
        <v>18</v>
      </c>
      <c r="S104" s="10" t="s">
        <v>18</v>
      </c>
      <c r="T104" s="10" t="s">
        <v>18</v>
      </c>
      <c r="U104" s="16" t="s">
        <v>18</v>
      </c>
      <c r="V104" s="17"/>
      <c r="W104" s="10" t="s">
        <v>18</v>
      </c>
      <c r="X104" s="10">
        <v>6</v>
      </c>
    </row>
    <row r="105" spans="1:26" ht="14.1" customHeight="1" x14ac:dyDescent="0.25">
      <c r="A105" s="10" t="s">
        <v>181</v>
      </c>
      <c r="B105" s="11" t="s">
        <v>182</v>
      </c>
      <c r="C105" s="12" t="s">
        <v>183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4"/>
      <c r="N105" s="10">
        <v>0</v>
      </c>
      <c r="O105" s="16" t="s">
        <v>18</v>
      </c>
      <c r="P105" s="17"/>
      <c r="Q105" s="10" t="s">
        <v>18</v>
      </c>
      <c r="R105" s="10" t="s">
        <v>18</v>
      </c>
      <c r="S105" s="10" t="s">
        <v>18</v>
      </c>
      <c r="T105" s="10" t="s">
        <v>18</v>
      </c>
      <c r="U105" s="16" t="s">
        <v>18</v>
      </c>
      <c r="V105" s="17"/>
      <c r="W105" s="10" t="s">
        <v>18</v>
      </c>
      <c r="X105" s="10">
        <v>0</v>
      </c>
    </row>
    <row r="106" spans="1:26" ht="15.75" x14ac:dyDescent="0.25">
      <c r="A106" s="7" t="s">
        <v>67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  <c r="N106" s="30">
        <f>SUM(N74:N105)</f>
        <v>81</v>
      </c>
      <c r="O106" s="16">
        <f>SUM(O74:P105)</f>
        <v>4</v>
      </c>
      <c r="P106" s="17"/>
      <c r="Q106" s="10">
        <f>SUM(Q74:Q105)</f>
        <v>16</v>
      </c>
      <c r="R106" s="10">
        <f>SUM(R74:R105)</f>
        <v>16</v>
      </c>
      <c r="S106" s="10">
        <f>SUM(S74:S105)</f>
        <v>15</v>
      </c>
      <c r="T106" s="10">
        <f>SUM(T74:T105)</f>
        <v>11</v>
      </c>
      <c r="U106" s="16">
        <f>SUM(U74:V105)</f>
        <v>13</v>
      </c>
      <c r="V106" s="17"/>
      <c r="W106" s="10">
        <f>SUM(W74:W105)</f>
        <v>0</v>
      </c>
      <c r="X106" s="10">
        <f>SUM(X74:X105)</f>
        <v>6</v>
      </c>
    </row>
    <row r="107" spans="1:26" ht="15.75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0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6" ht="14.1" customHeight="1" x14ac:dyDescent="0.25">
      <c r="A108" s="1" t="s">
        <v>184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6" ht="14.1" customHeight="1" x14ac:dyDescent="0.25">
      <c r="A109" s="41" t="s">
        <v>4</v>
      </c>
      <c r="B109" s="42" t="s">
        <v>5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 t="s">
        <v>6</v>
      </c>
      <c r="O109" s="8" t="s">
        <v>7</v>
      </c>
      <c r="P109" s="9"/>
      <c r="Q109" s="6" t="s">
        <v>8</v>
      </c>
      <c r="R109" s="6" t="s">
        <v>9</v>
      </c>
      <c r="S109" s="6" t="s">
        <v>10</v>
      </c>
      <c r="T109" s="6" t="s">
        <v>11</v>
      </c>
      <c r="U109" s="7" t="s">
        <v>12</v>
      </c>
      <c r="V109" s="9"/>
      <c r="W109" s="6" t="s">
        <v>13</v>
      </c>
      <c r="X109" s="6" t="s">
        <v>14</v>
      </c>
    </row>
    <row r="110" spans="1:26" ht="14.1" customHeight="1" x14ac:dyDescent="0.25">
      <c r="A110" s="10">
        <v>1</v>
      </c>
      <c r="B110" s="11" t="s">
        <v>185</v>
      </c>
      <c r="C110" s="12" t="s">
        <v>186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4"/>
      <c r="N110" s="30">
        <v>3</v>
      </c>
      <c r="O110" s="16" t="s">
        <v>18</v>
      </c>
      <c r="P110" s="17"/>
      <c r="Q110" s="10" t="s">
        <v>18</v>
      </c>
      <c r="R110" s="10" t="s">
        <v>18</v>
      </c>
      <c r="S110" s="10" t="s">
        <v>18</v>
      </c>
      <c r="T110" s="43">
        <v>3</v>
      </c>
      <c r="U110" s="44" t="s">
        <v>18</v>
      </c>
      <c r="V110" s="45"/>
      <c r="W110" s="43"/>
      <c r="X110" s="43" t="s">
        <v>18</v>
      </c>
    </row>
    <row r="111" spans="1:26" ht="14.1" customHeight="1" x14ac:dyDescent="0.25">
      <c r="A111" s="10">
        <v>2</v>
      </c>
      <c r="B111" s="11" t="s">
        <v>187</v>
      </c>
      <c r="C111" s="12" t="s">
        <v>188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4"/>
      <c r="N111" s="30">
        <v>3</v>
      </c>
      <c r="O111" s="46"/>
      <c r="P111" s="47"/>
      <c r="Q111" s="10"/>
      <c r="R111" s="10"/>
      <c r="S111" s="10"/>
      <c r="T111" s="43">
        <v>3</v>
      </c>
      <c r="U111" s="44"/>
      <c r="V111" s="45"/>
      <c r="W111" s="43"/>
      <c r="X111" s="43"/>
    </row>
    <row r="112" spans="1:26" ht="14.1" customHeight="1" x14ac:dyDescent="0.25">
      <c r="A112" s="10">
        <v>3</v>
      </c>
      <c r="B112" s="11" t="s">
        <v>189</v>
      </c>
      <c r="C112" s="12" t="s">
        <v>190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4"/>
      <c r="N112" s="30">
        <v>3</v>
      </c>
      <c r="O112" s="16" t="s">
        <v>18</v>
      </c>
      <c r="P112" s="17"/>
      <c r="Q112" s="10" t="s">
        <v>18</v>
      </c>
      <c r="R112" s="10" t="s">
        <v>18</v>
      </c>
      <c r="S112" s="10" t="s">
        <v>18</v>
      </c>
      <c r="T112" s="43">
        <v>0</v>
      </c>
      <c r="U112" s="44" t="s">
        <v>18</v>
      </c>
      <c r="V112" s="45"/>
      <c r="W112" s="43"/>
      <c r="X112" s="43" t="s">
        <v>18</v>
      </c>
    </row>
    <row r="113" spans="1:24" ht="14.1" customHeight="1" x14ac:dyDescent="0.25">
      <c r="A113" s="10">
        <v>4</v>
      </c>
      <c r="B113" s="11" t="s">
        <v>191</v>
      </c>
      <c r="C113" s="12" t="s">
        <v>192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4"/>
      <c r="N113" s="30">
        <v>3</v>
      </c>
      <c r="O113" s="16" t="s">
        <v>18</v>
      </c>
      <c r="P113" s="17"/>
      <c r="Q113" s="10" t="s">
        <v>18</v>
      </c>
      <c r="R113" s="10" t="s">
        <v>18</v>
      </c>
      <c r="S113" s="10" t="s">
        <v>18</v>
      </c>
      <c r="T113" s="43" t="s">
        <v>18</v>
      </c>
      <c r="U113" s="44" t="s">
        <v>18</v>
      </c>
      <c r="V113" s="45"/>
      <c r="W113" s="43"/>
      <c r="X113" s="43">
        <v>3</v>
      </c>
    </row>
    <row r="114" spans="1:24" ht="14.1" customHeight="1" x14ac:dyDescent="0.25">
      <c r="A114" s="10">
        <v>5</v>
      </c>
      <c r="B114" s="11" t="s">
        <v>193</v>
      </c>
      <c r="C114" s="12" t="s">
        <v>194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4"/>
      <c r="N114" s="10">
        <v>2</v>
      </c>
      <c r="O114" s="16" t="s">
        <v>18</v>
      </c>
      <c r="P114" s="17"/>
      <c r="Q114" s="10" t="s">
        <v>18</v>
      </c>
      <c r="R114" s="10" t="s">
        <v>18</v>
      </c>
      <c r="S114" s="10" t="s">
        <v>18</v>
      </c>
      <c r="T114" s="43">
        <v>0</v>
      </c>
      <c r="U114" s="44" t="s">
        <v>18</v>
      </c>
      <c r="V114" s="45"/>
      <c r="W114" s="43"/>
      <c r="X114" s="43" t="s">
        <v>18</v>
      </c>
    </row>
    <row r="115" spans="1:24" ht="14.1" customHeight="1" x14ac:dyDescent="0.25">
      <c r="A115" s="10">
        <v>6</v>
      </c>
      <c r="B115" s="11" t="s">
        <v>195</v>
      </c>
      <c r="C115" s="12" t="s">
        <v>196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4"/>
      <c r="N115" s="30">
        <v>3</v>
      </c>
      <c r="O115" s="16" t="s">
        <v>18</v>
      </c>
      <c r="P115" s="17"/>
      <c r="Q115" s="10" t="s">
        <v>18</v>
      </c>
      <c r="R115" s="10" t="s">
        <v>18</v>
      </c>
      <c r="S115" s="10" t="s">
        <v>18</v>
      </c>
      <c r="T115" s="43" t="s">
        <v>18</v>
      </c>
      <c r="U115" s="44" t="s">
        <v>18</v>
      </c>
      <c r="V115" s="45"/>
      <c r="W115" s="43"/>
      <c r="X115" s="43">
        <v>3</v>
      </c>
    </row>
    <row r="116" spans="1:24" ht="14.1" customHeight="1" x14ac:dyDescent="0.25">
      <c r="A116" s="10">
        <v>7</v>
      </c>
      <c r="B116" s="11" t="s">
        <v>197</v>
      </c>
      <c r="C116" s="12" t="s">
        <v>198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4"/>
      <c r="N116" s="30">
        <v>3</v>
      </c>
      <c r="O116" s="16" t="s">
        <v>18</v>
      </c>
      <c r="P116" s="17"/>
      <c r="Q116" s="10" t="s">
        <v>18</v>
      </c>
      <c r="R116" s="10" t="s">
        <v>18</v>
      </c>
      <c r="S116" s="10" t="s">
        <v>18</v>
      </c>
      <c r="T116" s="43" t="s">
        <v>18</v>
      </c>
      <c r="U116" s="44"/>
      <c r="V116" s="45"/>
      <c r="W116" s="43"/>
      <c r="X116" s="43" t="s">
        <v>18</v>
      </c>
    </row>
    <row r="117" spans="1:24" ht="14.1" customHeight="1" x14ac:dyDescent="0.25">
      <c r="A117" s="10">
        <v>8</v>
      </c>
      <c r="B117" s="33" t="s">
        <v>199</v>
      </c>
      <c r="C117" s="34" t="s">
        <v>200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6"/>
      <c r="N117" s="32">
        <v>2</v>
      </c>
      <c r="O117" s="46"/>
      <c r="P117" s="47"/>
      <c r="Q117" s="10"/>
      <c r="R117" s="10"/>
      <c r="S117" s="10"/>
      <c r="T117" s="43"/>
      <c r="U117" s="44">
        <v>2</v>
      </c>
      <c r="V117" s="45"/>
      <c r="W117" s="43"/>
      <c r="X117" s="43">
        <v>2</v>
      </c>
    </row>
    <row r="118" spans="1:24" ht="14.1" customHeight="1" x14ac:dyDescent="0.25">
      <c r="A118" s="10">
        <v>9</v>
      </c>
      <c r="B118" s="11" t="s">
        <v>201</v>
      </c>
      <c r="C118" s="12" t="s">
        <v>202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4"/>
      <c r="N118" s="30">
        <v>3</v>
      </c>
      <c r="O118" s="16" t="s">
        <v>18</v>
      </c>
      <c r="P118" s="17"/>
      <c r="Q118" s="10" t="s">
        <v>18</v>
      </c>
      <c r="R118" s="10" t="s">
        <v>18</v>
      </c>
      <c r="S118" s="10" t="s">
        <v>18</v>
      </c>
      <c r="T118" s="10" t="s">
        <v>18</v>
      </c>
      <c r="U118" s="16" t="s">
        <v>18</v>
      </c>
      <c r="V118" s="17"/>
      <c r="W118" s="10"/>
      <c r="X118" s="10" t="s">
        <v>18</v>
      </c>
    </row>
    <row r="119" spans="1:24" ht="14.1" customHeight="1" x14ac:dyDescent="0.25">
      <c r="A119" s="10">
        <v>10</v>
      </c>
      <c r="B119" s="11" t="s">
        <v>203</v>
      </c>
      <c r="C119" s="12" t="s">
        <v>204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4"/>
      <c r="N119" s="30">
        <v>3</v>
      </c>
      <c r="O119" s="16" t="s">
        <v>18</v>
      </c>
      <c r="P119" s="17"/>
      <c r="Q119" s="10" t="s">
        <v>18</v>
      </c>
      <c r="R119" s="10" t="s">
        <v>18</v>
      </c>
      <c r="S119" s="10" t="s">
        <v>18</v>
      </c>
      <c r="T119" s="10" t="s">
        <v>18</v>
      </c>
      <c r="U119" s="16" t="s">
        <v>18</v>
      </c>
      <c r="V119" s="17"/>
      <c r="W119" s="10"/>
      <c r="X119" s="10" t="s">
        <v>18</v>
      </c>
    </row>
    <row r="120" spans="1:24" ht="14.1" customHeight="1" x14ac:dyDescent="0.25">
      <c r="A120" s="10">
        <v>11</v>
      </c>
      <c r="B120" s="11" t="s">
        <v>205</v>
      </c>
      <c r="C120" s="12" t="s">
        <v>206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4"/>
      <c r="N120" s="30">
        <v>3</v>
      </c>
      <c r="O120" s="16" t="s">
        <v>18</v>
      </c>
      <c r="P120" s="17"/>
      <c r="Q120" s="10" t="s">
        <v>18</v>
      </c>
      <c r="R120" s="10" t="s">
        <v>18</v>
      </c>
      <c r="S120" s="10" t="s">
        <v>18</v>
      </c>
      <c r="T120" s="10" t="s">
        <v>18</v>
      </c>
      <c r="U120" s="16" t="s">
        <v>18</v>
      </c>
      <c r="V120" s="17"/>
      <c r="W120" s="10"/>
      <c r="X120" s="10" t="s">
        <v>18</v>
      </c>
    </row>
    <row r="121" spans="1:24" ht="14.1" customHeight="1" x14ac:dyDescent="0.25">
      <c r="A121" s="10">
        <v>12</v>
      </c>
      <c r="B121" s="11" t="s">
        <v>207</v>
      </c>
      <c r="C121" s="12" t="s">
        <v>208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4"/>
      <c r="N121" s="30">
        <v>3</v>
      </c>
      <c r="O121" s="46"/>
      <c r="P121" s="47"/>
      <c r="Q121" s="10"/>
      <c r="R121" s="10"/>
      <c r="S121" s="10"/>
      <c r="T121" s="10"/>
      <c r="U121" s="16"/>
      <c r="V121" s="17"/>
      <c r="W121" s="10"/>
      <c r="X121" s="10"/>
    </row>
    <row r="122" spans="1:24" ht="14.1" customHeight="1" x14ac:dyDescent="0.25">
      <c r="A122" s="48" t="s">
        <v>67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50"/>
      <c r="N122" s="51">
        <f>SUM(N110:N121)</f>
        <v>34</v>
      </c>
      <c r="O122" s="21" t="s">
        <v>18</v>
      </c>
      <c r="P122" s="22"/>
      <c r="Q122" s="52" t="s">
        <v>18</v>
      </c>
      <c r="R122" s="52" t="s">
        <v>18</v>
      </c>
      <c r="S122" s="52" t="s">
        <v>18</v>
      </c>
      <c r="T122" s="52">
        <f>SUM(T110:T121)</f>
        <v>6</v>
      </c>
      <c r="U122" s="21">
        <f>SUM(U110:V121)</f>
        <v>2</v>
      </c>
      <c r="V122" s="22"/>
      <c r="W122" s="52"/>
      <c r="X122" s="52">
        <f>SUM(X110:X121)</f>
        <v>8</v>
      </c>
    </row>
    <row r="123" spans="1:24" ht="14.1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4"/>
      <c r="O123" s="55">
        <f>O106+O48+O40+O25</f>
        <v>22</v>
      </c>
      <c r="P123" s="56"/>
      <c r="Q123" s="28">
        <f>Q106+Q40+Q25</f>
        <v>22</v>
      </c>
      <c r="R123" s="28">
        <f>R106+R40</f>
        <v>22</v>
      </c>
      <c r="S123" s="28">
        <f>S106+S25+S56</f>
        <v>22</v>
      </c>
      <c r="T123" s="28">
        <f>T106+T56+T122</f>
        <v>22</v>
      </c>
      <c r="U123" s="55">
        <f>U25+U106+U122+U56</f>
        <v>22</v>
      </c>
      <c r="V123" s="56"/>
      <c r="W123" s="28">
        <f>W30</f>
        <v>4</v>
      </c>
      <c r="X123" s="28">
        <f>X106+X122</f>
        <v>14</v>
      </c>
    </row>
    <row r="124" spans="1:24" ht="17.25" customHeight="1" x14ac:dyDescent="0.25">
      <c r="A124" s="57" t="s">
        <v>209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8">
        <f>16+N106+N56+N48+N40+N30+N25</f>
        <v>150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ht="14.1" customHeight="1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1:24" ht="14.1" customHeight="1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1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ht="14.1" customHeight="1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1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  <row r="128" spans="1:24" ht="14.1" customHeight="1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1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1:24" ht="14.1" customHeight="1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1:24" ht="14.1" customHeight="1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1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1:24" ht="14.1" customHeight="1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1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1:24" ht="14.1" customHeight="1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1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  <row r="133" spans="1:24" ht="14.1" customHeight="1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  <row r="134" spans="1:24" ht="14.1" customHeight="1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1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  <row r="135" spans="1:24" ht="14.1" customHeight="1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1:24" ht="14.1" customHeight="1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  <row r="137" spans="1:24" ht="13.5" customHeight="1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  <row r="138" spans="1:24" ht="14.1" customHeight="1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1:24" ht="14.1" customHeight="1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  <row r="140" spans="1:24" ht="14.1" customHeight="1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  <row r="141" spans="1:24" ht="14.1" customHeight="1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1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  <row r="142" spans="1:24" ht="14.1" customHeight="1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  <row r="143" spans="1:24" ht="14.1" customHeight="1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1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  <row r="144" spans="1:24" ht="14.1" customHeight="1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1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  <row r="145" spans="1:24" ht="14.1" customHeight="1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  <row r="146" spans="1:24" ht="14.1" customHeight="1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1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  <row r="148" spans="1:24" ht="15.75" x14ac:dyDescent="0.25">
      <c r="C148" s="63" t="s">
        <v>210</v>
      </c>
      <c r="D148" s="64"/>
      <c r="E148" s="64"/>
      <c r="F148" s="65"/>
      <c r="G148" s="66"/>
      <c r="H148" s="66"/>
      <c r="I148" s="66"/>
      <c r="J148" s="66"/>
      <c r="K148" s="66"/>
      <c r="L148" s="66"/>
      <c r="M148" s="66"/>
      <c r="N148" s="66"/>
      <c r="O148" s="67"/>
      <c r="P148" s="67"/>
    </row>
    <row r="149" spans="1:24" ht="15.75" x14ac:dyDescent="0.25">
      <c r="C149" s="68" t="s">
        <v>211</v>
      </c>
      <c r="D149" s="69"/>
      <c r="E149" s="70"/>
      <c r="F149" s="71" t="s">
        <v>6</v>
      </c>
      <c r="G149" s="66"/>
      <c r="H149" s="66"/>
      <c r="I149" s="66"/>
      <c r="J149" s="66"/>
      <c r="K149" s="66"/>
      <c r="L149" s="59" t="s">
        <v>212</v>
      </c>
      <c r="M149" s="59"/>
      <c r="N149" s="59"/>
      <c r="O149" s="72"/>
      <c r="P149" s="67"/>
    </row>
    <row r="150" spans="1:24" ht="15.75" x14ac:dyDescent="0.25">
      <c r="C150" s="73">
        <v>1</v>
      </c>
      <c r="D150" s="74"/>
      <c r="E150" s="75"/>
      <c r="F150" s="76">
        <f>O25+O40+O48+O106</f>
        <v>22</v>
      </c>
      <c r="G150" s="66"/>
      <c r="H150" s="66"/>
      <c r="I150" s="66"/>
      <c r="J150" s="66"/>
      <c r="K150" s="66"/>
      <c r="L150" s="77" t="s">
        <v>4</v>
      </c>
      <c r="M150" s="77" t="s">
        <v>213</v>
      </c>
      <c r="N150" s="77" t="s">
        <v>6</v>
      </c>
    </row>
    <row r="151" spans="1:24" ht="40.5" customHeight="1" x14ac:dyDescent="0.25">
      <c r="C151" s="78">
        <v>2</v>
      </c>
      <c r="D151" s="79"/>
      <c r="E151" s="80"/>
      <c r="F151" s="76">
        <f>Q25+Q40+Q106</f>
        <v>22</v>
      </c>
      <c r="G151" s="66"/>
      <c r="H151" s="66"/>
      <c r="I151" s="66"/>
      <c r="J151" s="66"/>
      <c r="K151" s="66"/>
      <c r="L151" s="81">
        <v>1</v>
      </c>
      <c r="M151" s="82" t="s">
        <v>214</v>
      </c>
      <c r="N151" s="83">
        <f>N25</f>
        <v>14</v>
      </c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:24" ht="54" customHeight="1" x14ac:dyDescent="0.25">
      <c r="C152" s="78">
        <v>3</v>
      </c>
      <c r="D152" s="79"/>
      <c r="E152" s="80"/>
      <c r="F152" s="76">
        <f>R40+R106</f>
        <v>22</v>
      </c>
      <c r="G152" s="66"/>
      <c r="H152" s="66"/>
      <c r="I152" s="66"/>
      <c r="J152" s="66"/>
      <c r="K152" s="66"/>
      <c r="L152" s="81">
        <v>2</v>
      </c>
      <c r="M152" s="85" t="s">
        <v>215</v>
      </c>
      <c r="N152" s="41">
        <f>N30</f>
        <v>4</v>
      </c>
      <c r="O152" s="84"/>
      <c r="P152" s="84"/>
      <c r="Q152" s="84"/>
      <c r="R152" s="84"/>
      <c r="S152" s="84"/>
      <c r="T152" s="84"/>
      <c r="U152" s="84"/>
    </row>
    <row r="153" spans="1:24" ht="51" customHeight="1" x14ac:dyDescent="0.25">
      <c r="C153" s="78">
        <v>4</v>
      </c>
      <c r="D153" s="79"/>
      <c r="E153" s="80"/>
      <c r="F153" s="76">
        <f>S25+S106+S56</f>
        <v>22</v>
      </c>
      <c r="G153" s="66"/>
      <c r="H153" s="66"/>
      <c r="I153" s="66"/>
      <c r="J153" s="66"/>
      <c r="K153" s="66"/>
      <c r="L153" s="81">
        <v>3</v>
      </c>
      <c r="M153" s="85" t="s">
        <v>216</v>
      </c>
      <c r="N153" s="41">
        <f>N40</f>
        <v>12</v>
      </c>
      <c r="O153" s="84"/>
      <c r="P153" s="84"/>
      <c r="Q153" s="84"/>
      <c r="R153" s="84"/>
      <c r="S153" s="84"/>
      <c r="T153" s="84"/>
    </row>
    <row r="154" spans="1:24" ht="46.5" customHeight="1" x14ac:dyDescent="0.25">
      <c r="C154" s="78">
        <v>5</v>
      </c>
      <c r="D154" s="79"/>
      <c r="E154" s="80"/>
      <c r="F154" s="76">
        <f>T56+T106+T122</f>
        <v>22</v>
      </c>
      <c r="G154" s="66"/>
      <c r="H154" s="66"/>
      <c r="I154" s="66"/>
      <c r="J154" s="66"/>
      <c r="K154" s="66"/>
      <c r="L154" s="81">
        <v>4</v>
      </c>
      <c r="M154" s="85" t="s">
        <v>217</v>
      </c>
      <c r="N154" s="41">
        <f>N48</f>
        <v>12</v>
      </c>
      <c r="O154" s="84"/>
      <c r="P154" s="84"/>
      <c r="Q154" s="84"/>
      <c r="R154" s="84"/>
      <c r="S154" s="84"/>
      <c r="T154" s="84"/>
      <c r="U154" s="84"/>
      <c r="V154" s="84"/>
      <c r="W154" s="84"/>
      <c r="X154" s="84"/>
    </row>
    <row r="155" spans="1:24" ht="71.25" customHeight="1" x14ac:dyDescent="0.25">
      <c r="C155" s="78">
        <v>6</v>
      </c>
      <c r="D155" s="79"/>
      <c r="E155" s="80"/>
      <c r="F155" s="76">
        <f>U25+U106+U122+U56</f>
        <v>22</v>
      </c>
      <c r="G155" s="66"/>
      <c r="H155" s="66"/>
      <c r="I155" s="66"/>
      <c r="J155" s="66"/>
      <c r="K155" s="66"/>
      <c r="L155" s="81">
        <v>5</v>
      </c>
      <c r="M155" s="85" t="s">
        <v>218</v>
      </c>
      <c r="N155" s="41">
        <f>N56</f>
        <v>11</v>
      </c>
      <c r="O155" s="84"/>
      <c r="P155" s="84"/>
      <c r="Q155" s="84"/>
      <c r="R155" s="84"/>
      <c r="S155" s="84"/>
      <c r="T155" s="84"/>
      <c r="U155" s="84"/>
      <c r="V155" s="84"/>
    </row>
    <row r="156" spans="1:24" ht="69.75" customHeight="1" x14ac:dyDescent="0.25">
      <c r="C156" s="78">
        <v>7</v>
      </c>
      <c r="D156" s="79"/>
      <c r="E156" s="80"/>
      <c r="F156" s="76">
        <f>W30</f>
        <v>4</v>
      </c>
      <c r="G156" s="66"/>
      <c r="H156" s="66"/>
      <c r="I156" s="66"/>
      <c r="J156" s="66"/>
      <c r="K156" s="66"/>
      <c r="L156" s="81">
        <v>6</v>
      </c>
      <c r="M156" s="85" t="s">
        <v>219</v>
      </c>
      <c r="N156" s="86">
        <f>N106</f>
        <v>81</v>
      </c>
      <c r="O156" s="84"/>
      <c r="P156" s="84"/>
      <c r="Q156" s="84"/>
      <c r="R156" s="84"/>
      <c r="S156" s="84"/>
      <c r="T156" s="84"/>
      <c r="U156" s="84"/>
      <c r="V156" s="84"/>
    </row>
    <row r="157" spans="1:24" ht="45.75" customHeight="1" x14ac:dyDescent="0.25">
      <c r="C157" s="78">
        <v>8</v>
      </c>
      <c r="D157" s="79"/>
      <c r="E157" s="80"/>
      <c r="F157" s="76">
        <f>X106+X122</f>
        <v>14</v>
      </c>
      <c r="G157" s="66"/>
      <c r="H157" s="66"/>
      <c r="I157" s="66"/>
      <c r="J157" s="66"/>
      <c r="K157" s="66"/>
      <c r="L157" s="81">
        <v>7</v>
      </c>
      <c r="M157" s="85" t="s">
        <v>220</v>
      </c>
      <c r="N157" s="41">
        <v>16</v>
      </c>
    </row>
    <row r="158" spans="1:24" ht="15.75" x14ac:dyDescent="0.25">
      <c r="C158" s="87" t="s">
        <v>209</v>
      </c>
      <c r="D158" s="87"/>
      <c r="E158" s="87"/>
      <c r="F158" s="76">
        <f>SUM(F150:F157)</f>
        <v>150</v>
      </c>
      <c r="G158" s="66"/>
      <c r="H158" s="66"/>
      <c r="I158" s="66"/>
      <c r="J158" s="66"/>
      <c r="K158" s="66"/>
      <c r="L158" s="88" t="s">
        <v>209</v>
      </c>
      <c r="M158" s="89"/>
      <c r="N158" s="76">
        <f>SUM(N151:N157)</f>
        <v>150</v>
      </c>
    </row>
    <row r="159" spans="1:24" ht="15.75" x14ac:dyDescent="0.25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24" ht="15.75" x14ac:dyDescent="0.25">
      <c r="A160" s="90" t="s">
        <v>221</v>
      </c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66"/>
      <c r="N160" s="66"/>
    </row>
    <row r="161" spans="1:25" ht="15.75" x14ac:dyDescent="0.25">
      <c r="A161" s="90" t="s">
        <v>222</v>
      </c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66"/>
      <c r="N161" s="66"/>
    </row>
    <row r="162" spans="1:25" ht="15.75" x14ac:dyDescent="0.25">
      <c r="A162" s="90" t="s">
        <v>223</v>
      </c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66"/>
      <c r="N162" s="66"/>
    </row>
    <row r="163" spans="1:25" ht="15.75" x14ac:dyDescent="0.25">
      <c r="A163" s="90" t="s">
        <v>224</v>
      </c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66"/>
      <c r="N163" s="66"/>
    </row>
    <row r="164" spans="1:25" ht="15.75" x14ac:dyDescent="0.25">
      <c r="A164" s="90" t="s">
        <v>225</v>
      </c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66"/>
      <c r="N164" s="66"/>
    </row>
    <row r="165" spans="1:25" ht="15.75" x14ac:dyDescent="0.25">
      <c r="A165" s="90" t="s">
        <v>226</v>
      </c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66"/>
      <c r="N165" s="66"/>
    </row>
    <row r="166" spans="1:25" ht="15.75" x14ac:dyDescent="0.25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1:25" x14ac:dyDescent="0.25">
      <c r="A167" s="92" t="s">
        <v>227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3"/>
      <c r="N167" s="92" t="s">
        <v>228</v>
      </c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spans="1:25" x14ac:dyDescent="0.25">
      <c r="A168" s="92" t="s">
        <v>229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3"/>
      <c r="N168" s="92" t="s">
        <v>230</v>
      </c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</row>
    <row r="169" spans="1:25" x14ac:dyDescent="0.25">
      <c r="A169" s="94"/>
      <c r="B169" s="94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spans="1:25" x14ac:dyDescent="0.25">
      <c r="A170" s="94"/>
      <c r="B170" s="94"/>
      <c r="C170" s="95"/>
      <c r="D170" s="95"/>
      <c r="E170" s="95"/>
      <c r="F170" s="93"/>
      <c r="G170" s="93"/>
      <c r="H170" s="93"/>
      <c r="I170" s="93"/>
      <c r="J170" s="93"/>
      <c r="K170" s="93"/>
      <c r="L170" s="93"/>
      <c r="M170" s="93"/>
      <c r="N170" s="93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</row>
    <row r="171" spans="1:25" x14ac:dyDescent="0.25">
      <c r="A171" s="94"/>
      <c r="B171" s="94"/>
      <c r="C171" s="95"/>
      <c r="D171" s="95"/>
      <c r="E171" s="95"/>
      <c r="F171" s="93"/>
      <c r="G171" s="93"/>
      <c r="H171" s="93"/>
      <c r="I171" s="93"/>
      <c r="J171" s="93"/>
      <c r="K171" s="93"/>
      <c r="L171" s="93"/>
      <c r="M171" s="93"/>
      <c r="N171" s="93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</row>
    <row r="172" spans="1:25" x14ac:dyDescent="0.25">
      <c r="A172" s="94"/>
      <c r="B172" s="94"/>
      <c r="C172" s="95"/>
      <c r="D172" s="95"/>
      <c r="E172" s="95"/>
      <c r="F172" s="93"/>
      <c r="G172" s="93"/>
      <c r="H172" s="93"/>
      <c r="I172" s="93"/>
      <c r="J172" s="93"/>
      <c r="K172" s="93"/>
      <c r="L172" s="93"/>
      <c r="M172" s="93"/>
      <c r="N172" s="93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</row>
    <row r="173" spans="1:25" x14ac:dyDescent="0.25">
      <c r="A173" s="94"/>
      <c r="B173" s="94"/>
      <c r="C173" s="92"/>
      <c r="D173" s="92"/>
      <c r="E173" s="92"/>
      <c r="F173" s="93"/>
      <c r="G173" s="93"/>
      <c r="H173" s="93"/>
      <c r="I173" s="93"/>
      <c r="J173" s="93"/>
      <c r="K173" s="93"/>
      <c r="L173" s="93"/>
      <c r="M173" s="93"/>
      <c r="N173" s="93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1:25" x14ac:dyDescent="0.25">
      <c r="A174" s="94"/>
      <c r="B174" s="94"/>
      <c r="C174" s="95"/>
      <c r="D174" s="95"/>
      <c r="E174" s="95"/>
      <c r="F174" s="93"/>
      <c r="G174" s="93"/>
      <c r="H174" s="93"/>
      <c r="I174" s="93"/>
      <c r="J174" s="93"/>
      <c r="K174" s="93"/>
      <c r="L174" s="93"/>
      <c r="M174" s="93"/>
      <c r="N174" s="93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</row>
    <row r="175" spans="1:25" x14ac:dyDescent="0.25">
      <c r="A175" s="96" t="s">
        <v>231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7"/>
      <c r="N175" s="98" t="s">
        <v>232</v>
      </c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spans="1:25" x14ac:dyDescent="0.25">
      <c r="A176" s="99" t="s">
        <v>233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100"/>
      <c r="N176" s="101" t="s">
        <v>234</v>
      </c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</row>
  </sheetData>
  <mergeCells count="300">
    <mergeCell ref="A176:L176"/>
    <mergeCell ref="N176:Y176"/>
    <mergeCell ref="A168:L168"/>
    <mergeCell ref="N168:Y168"/>
    <mergeCell ref="C169:N169"/>
    <mergeCell ref="C173:E173"/>
    <mergeCell ref="A175:L175"/>
    <mergeCell ref="N175:Y175"/>
    <mergeCell ref="C156:E156"/>
    <mergeCell ref="C157:E157"/>
    <mergeCell ref="C158:E158"/>
    <mergeCell ref="L158:M158"/>
    <mergeCell ref="A167:L167"/>
    <mergeCell ref="N167:Y167"/>
    <mergeCell ref="C150:E150"/>
    <mergeCell ref="C151:E151"/>
    <mergeCell ref="C152:E152"/>
    <mergeCell ref="C153:E153"/>
    <mergeCell ref="C154:E154"/>
    <mergeCell ref="C155:E155"/>
    <mergeCell ref="O123:P123"/>
    <mergeCell ref="U123:V123"/>
    <mergeCell ref="A124:M124"/>
    <mergeCell ref="N124:X124"/>
    <mergeCell ref="C148:F148"/>
    <mergeCell ref="C149:E149"/>
    <mergeCell ref="L149:N149"/>
    <mergeCell ref="C120:M120"/>
    <mergeCell ref="O120:P120"/>
    <mergeCell ref="U120:V120"/>
    <mergeCell ref="C121:M121"/>
    <mergeCell ref="U121:V121"/>
    <mergeCell ref="A122:M122"/>
    <mergeCell ref="O122:P122"/>
    <mergeCell ref="U122:V122"/>
    <mergeCell ref="C117:M117"/>
    <mergeCell ref="U117:V117"/>
    <mergeCell ref="C118:M118"/>
    <mergeCell ref="O118:P118"/>
    <mergeCell ref="U118:V118"/>
    <mergeCell ref="C119:M119"/>
    <mergeCell ref="O119:P119"/>
    <mergeCell ref="U119:V119"/>
    <mergeCell ref="C115:M115"/>
    <mergeCell ref="O115:P115"/>
    <mergeCell ref="U115:V115"/>
    <mergeCell ref="C116:M116"/>
    <mergeCell ref="O116:P116"/>
    <mergeCell ref="U116:V116"/>
    <mergeCell ref="C113:M113"/>
    <mergeCell ref="O113:P113"/>
    <mergeCell ref="U113:V113"/>
    <mergeCell ref="C114:M114"/>
    <mergeCell ref="O114:P114"/>
    <mergeCell ref="U114:V114"/>
    <mergeCell ref="C110:M110"/>
    <mergeCell ref="O110:P110"/>
    <mergeCell ref="U110:V110"/>
    <mergeCell ref="C111:M111"/>
    <mergeCell ref="U111:V111"/>
    <mergeCell ref="C112:M112"/>
    <mergeCell ref="O112:P112"/>
    <mergeCell ref="U112:V112"/>
    <mergeCell ref="A106:M106"/>
    <mergeCell ref="O106:P106"/>
    <mergeCell ref="U106:V106"/>
    <mergeCell ref="A108:N108"/>
    <mergeCell ref="B109:M109"/>
    <mergeCell ref="O109:P109"/>
    <mergeCell ref="U109:V109"/>
    <mergeCell ref="C104:M104"/>
    <mergeCell ref="O104:P104"/>
    <mergeCell ref="U104:V104"/>
    <mergeCell ref="C105:M105"/>
    <mergeCell ref="O105:P105"/>
    <mergeCell ref="U105:V105"/>
    <mergeCell ref="C102:M102"/>
    <mergeCell ref="O102:P102"/>
    <mergeCell ref="U102:V102"/>
    <mergeCell ref="C103:M103"/>
    <mergeCell ref="O103:P103"/>
    <mergeCell ref="U103:V103"/>
    <mergeCell ref="C100:M100"/>
    <mergeCell ref="O100:P100"/>
    <mergeCell ref="U100:V100"/>
    <mergeCell ref="C101:M101"/>
    <mergeCell ref="O101:P101"/>
    <mergeCell ref="U101:V101"/>
    <mergeCell ref="C98:M98"/>
    <mergeCell ref="O98:P98"/>
    <mergeCell ref="U98:V98"/>
    <mergeCell ref="C99:M99"/>
    <mergeCell ref="O99:P99"/>
    <mergeCell ref="U99:V99"/>
    <mergeCell ref="C96:M96"/>
    <mergeCell ref="O96:P96"/>
    <mergeCell ref="U96:V96"/>
    <mergeCell ref="C97:M97"/>
    <mergeCell ref="O97:P97"/>
    <mergeCell ref="U97:V97"/>
    <mergeCell ref="C94:M94"/>
    <mergeCell ref="O94:P94"/>
    <mergeCell ref="U94:V94"/>
    <mergeCell ref="C95:M95"/>
    <mergeCell ref="O95:P95"/>
    <mergeCell ref="U95:V95"/>
    <mergeCell ref="C92:M92"/>
    <mergeCell ref="O92:P92"/>
    <mergeCell ref="U92:V92"/>
    <mergeCell ref="C93:M93"/>
    <mergeCell ref="O93:P93"/>
    <mergeCell ref="U93:V93"/>
    <mergeCell ref="C90:M90"/>
    <mergeCell ref="O90:P90"/>
    <mergeCell ref="U90:V90"/>
    <mergeCell ref="C91:M91"/>
    <mergeCell ref="O91:P91"/>
    <mergeCell ref="U91:V91"/>
    <mergeCell ref="C88:M88"/>
    <mergeCell ref="O88:P88"/>
    <mergeCell ref="U88:V88"/>
    <mergeCell ref="C89:M89"/>
    <mergeCell ref="O89:P89"/>
    <mergeCell ref="U89:V89"/>
    <mergeCell ref="C86:M86"/>
    <mergeCell ref="O86:P86"/>
    <mergeCell ref="U86:V86"/>
    <mergeCell ref="C87:M87"/>
    <mergeCell ref="O87:P87"/>
    <mergeCell ref="U87:V87"/>
    <mergeCell ref="C84:M84"/>
    <mergeCell ref="O84:P84"/>
    <mergeCell ref="U84:V84"/>
    <mergeCell ref="C85:M85"/>
    <mergeCell ref="O85:P85"/>
    <mergeCell ref="U85:V85"/>
    <mergeCell ref="C82:M82"/>
    <mergeCell ref="O82:P82"/>
    <mergeCell ref="U82:V82"/>
    <mergeCell ref="C83:M83"/>
    <mergeCell ref="O83:P83"/>
    <mergeCell ref="U83:V83"/>
    <mergeCell ref="C80:M80"/>
    <mergeCell ref="O80:P80"/>
    <mergeCell ref="U80:V80"/>
    <mergeCell ref="C81:M81"/>
    <mergeCell ref="O81:P81"/>
    <mergeCell ref="U81:V81"/>
    <mergeCell ref="C78:M78"/>
    <mergeCell ref="O78:P78"/>
    <mergeCell ref="U78:V78"/>
    <mergeCell ref="C79:M79"/>
    <mergeCell ref="O79:P79"/>
    <mergeCell ref="U79:V79"/>
    <mergeCell ref="C76:M76"/>
    <mergeCell ref="O76:P76"/>
    <mergeCell ref="U76:V76"/>
    <mergeCell ref="C77:M77"/>
    <mergeCell ref="O77:P77"/>
    <mergeCell ref="U77:V77"/>
    <mergeCell ref="C74:M74"/>
    <mergeCell ref="O74:P74"/>
    <mergeCell ref="U74:V74"/>
    <mergeCell ref="C75:M75"/>
    <mergeCell ref="O75:P75"/>
    <mergeCell ref="U75:V75"/>
    <mergeCell ref="A56:M56"/>
    <mergeCell ref="O56:P56"/>
    <mergeCell ref="U56:V56"/>
    <mergeCell ref="A72:N72"/>
    <mergeCell ref="B73:M73"/>
    <mergeCell ref="O73:P73"/>
    <mergeCell ref="U73:V73"/>
    <mergeCell ref="C54:M54"/>
    <mergeCell ref="O54:P54"/>
    <mergeCell ref="U54:V54"/>
    <mergeCell ref="C55:M55"/>
    <mergeCell ref="O55:P55"/>
    <mergeCell ref="U55:V55"/>
    <mergeCell ref="C52:M52"/>
    <mergeCell ref="O52:P52"/>
    <mergeCell ref="U52:V52"/>
    <mergeCell ref="C53:M53"/>
    <mergeCell ref="O53:P53"/>
    <mergeCell ref="U53:V53"/>
    <mergeCell ref="A48:M48"/>
    <mergeCell ref="O48:P48"/>
    <mergeCell ref="U48:V48"/>
    <mergeCell ref="A50:M50"/>
    <mergeCell ref="B51:M51"/>
    <mergeCell ref="O51:P51"/>
    <mergeCell ref="U51:V51"/>
    <mergeCell ref="C46:M46"/>
    <mergeCell ref="O46:P46"/>
    <mergeCell ref="U46:V46"/>
    <mergeCell ref="C47:M47"/>
    <mergeCell ref="O47:P47"/>
    <mergeCell ref="U47:V47"/>
    <mergeCell ref="C44:M44"/>
    <mergeCell ref="O44:P44"/>
    <mergeCell ref="U44:V44"/>
    <mergeCell ref="C45:M45"/>
    <mergeCell ref="O45:P45"/>
    <mergeCell ref="U45:V45"/>
    <mergeCell ref="A40:M40"/>
    <mergeCell ref="O40:P40"/>
    <mergeCell ref="U40:V40"/>
    <mergeCell ref="A42:M42"/>
    <mergeCell ref="B43:M43"/>
    <mergeCell ref="O43:P43"/>
    <mergeCell ref="U43:V43"/>
    <mergeCell ref="C38:M38"/>
    <mergeCell ref="O38:P38"/>
    <mergeCell ref="U38:V38"/>
    <mergeCell ref="C39:M39"/>
    <mergeCell ref="O39:P39"/>
    <mergeCell ref="U39:V39"/>
    <mergeCell ref="C36:M36"/>
    <mergeCell ref="O36:P36"/>
    <mergeCell ref="U36:V36"/>
    <mergeCell ref="C37:M37"/>
    <mergeCell ref="O37:P37"/>
    <mergeCell ref="U37:V37"/>
    <mergeCell ref="C34:M34"/>
    <mergeCell ref="O34:P34"/>
    <mergeCell ref="U34:V34"/>
    <mergeCell ref="C35:M35"/>
    <mergeCell ref="O35:P35"/>
    <mergeCell ref="U35:V35"/>
    <mergeCell ref="A30:M30"/>
    <mergeCell ref="O30:P30"/>
    <mergeCell ref="U30:V30"/>
    <mergeCell ref="A32:M32"/>
    <mergeCell ref="B33:M33"/>
    <mergeCell ref="O33:P33"/>
    <mergeCell ref="U33:V33"/>
    <mergeCell ref="A27:M27"/>
    <mergeCell ref="B28:M28"/>
    <mergeCell ref="O28:P28"/>
    <mergeCell ref="U28:V28"/>
    <mergeCell ref="C29:M29"/>
    <mergeCell ref="O29:P29"/>
    <mergeCell ref="U29:V29"/>
    <mergeCell ref="C24:M24"/>
    <mergeCell ref="O24:P24"/>
    <mergeCell ref="U24:V24"/>
    <mergeCell ref="A25:M25"/>
    <mergeCell ref="O25:P25"/>
    <mergeCell ref="U25:V25"/>
    <mergeCell ref="C21:M21"/>
    <mergeCell ref="O21:P21"/>
    <mergeCell ref="C22:M22"/>
    <mergeCell ref="O22:P22"/>
    <mergeCell ref="C23:M23"/>
    <mergeCell ref="O23:P23"/>
    <mergeCell ref="C17:M17"/>
    <mergeCell ref="O17:P17"/>
    <mergeCell ref="U17:V17"/>
    <mergeCell ref="C18:M18"/>
    <mergeCell ref="O18:P18"/>
    <mergeCell ref="U18:V23"/>
    <mergeCell ref="C19:M19"/>
    <mergeCell ref="O19:P19"/>
    <mergeCell ref="C20:M20"/>
    <mergeCell ref="O20:P20"/>
    <mergeCell ref="C15:M15"/>
    <mergeCell ref="O15:P15"/>
    <mergeCell ref="U15:V15"/>
    <mergeCell ref="C16:M16"/>
    <mergeCell ref="O16:P16"/>
    <mergeCell ref="U16:V16"/>
    <mergeCell ref="C13:M13"/>
    <mergeCell ref="O13:P13"/>
    <mergeCell ref="U13:V13"/>
    <mergeCell ref="C14:M14"/>
    <mergeCell ref="O14:P14"/>
    <mergeCell ref="U14:V14"/>
    <mergeCell ref="C11:M11"/>
    <mergeCell ref="O11:P11"/>
    <mergeCell ref="U11:V11"/>
    <mergeCell ref="C12:M12"/>
    <mergeCell ref="O12:P12"/>
    <mergeCell ref="U12:V12"/>
    <mergeCell ref="C8:M8"/>
    <mergeCell ref="O8:P8"/>
    <mergeCell ref="Q8:Q12"/>
    <mergeCell ref="U8:V8"/>
    <mergeCell ref="C9:M9"/>
    <mergeCell ref="O9:P9"/>
    <mergeCell ref="U9:V9"/>
    <mergeCell ref="C10:M10"/>
    <mergeCell ref="O10:P10"/>
    <mergeCell ref="U10:V10"/>
    <mergeCell ref="A1:Y1"/>
    <mergeCell ref="A3:C3"/>
    <mergeCell ref="E3:X3"/>
    <mergeCell ref="A6:M6"/>
    <mergeCell ref="B7:M7"/>
    <mergeCell ref="O7:P7"/>
    <mergeCell ref="U7:V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2017-02-20T07:30:34Z</dcterms:created>
  <dcterms:modified xsi:type="dcterms:W3CDTF">2017-02-20T07:31:54Z</dcterms:modified>
</cp:coreProperties>
</file>